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nol\Desktop\28 шк\"/>
    </mc:Choice>
  </mc:AlternateContent>
  <bookViews>
    <workbookView xWindow="0" yWindow="0" windowWidth="13164" windowHeight="763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G13" i="1"/>
  <c r="F13" i="1"/>
  <c r="J176" i="1" l="1"/>
  <c r="H176" i="1"/>
  <c r="I176" i="1"/>
  <c r="H195" i="1"/>
  <c r="F195" i="1"/>
  <c r="J157" i="1"/>
  <c r="G157" i="1"/>
  <c r="H157" i="1"/>
  <c r="F157" i="1"/>
  <c r="I157" i="1"/>
  <c r="F119" i="1"/>
  <c r="H119" i="1"/>
  <c r="J119" i="1"/>
  <c r="G119" i="1"/>
  <c r="I119" i="1"/>
  <c r="G100" i="1"/>
  <c r="F100" i="1"/>
  <c r="H100" i="1"/>
  <c r="J100" i="1"/>
  <c r="I100" i="1"/>
  <c r="F176" i="1"/>
  <c r="G176" i="1"/>
  <c r="H138" i="1"/>
  <c r="F138" i="1"/>
  <c r="G138" i="1"/>
  <c r="J138" i="1"/>
  <c r="I138" i="1"/>
  <c r="L196" i="1"/>
  <c r="H81" i="1"/>
  <c r="F81" i="1"/>
  <c r="G81" i="1"/>
  <c r="I81" i="1"/>
  <c r="J81" i="1"/>
  <c r="H62" i="1"/>
  <c r="G62" i="1"/>
  <c r="J62" i="1"/>
  <c r="I62" i="1"/>
  <c r="F62" i="1"/>
  <c r="J43" i="1"/>
  <c r="H24" i="1"/>
  <c r="J24" i="1"/>
  <c r="G24" i="1"/>
  <c r="F24" i="1"/>
  <c r="G196" i="1" l="1"/>
  <c r="H196" i="1"/>
  <c r="I196" i="1"/>
  <c r="J196" i="1"/>
  <c r="F196" i="1"/>
</calcChain>
</file>

<file path=xl/sharedStrings.xml><?xml version="1.0" encoding="utf-8"?>
<sst xmlns="http://schemas.openxmlformats.org/spreadsheetml/2006/main" count="297" uniqueCount="94">
  <si>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</si>
  <si>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</si>
  <si>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</si>
  <si>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</si>
  <si>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</si>
  <si>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</si>
  <si>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</si>
  <si>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</si>
  <si>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</si>
  <si>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</si>
  <si>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</si>
  <si>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</si>
  <si>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</si>
  <si>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</si>
  <si>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</si>
  <si>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</si>
  <si>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</si>
  <si>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</si>
  <si>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</si>
  <si>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</si>
  <si>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</si>
  <si>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</si>
  <si>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</si>
  <si>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</si>
  <si>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</si>
  <si>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</si>
  <si>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</si>
  <si>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</si>
  <si>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</si>
  <si>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</si>
  <si>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</si>
  <si>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</si>
  <si>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</si>
  <si>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</si>
  <si>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</si>
  <si>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</si>
  <si>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</si>
  <si>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</si>
  <si>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</si>
  <si>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молочная вязкая</t>
  </si>
  <si>
    <t>Бутерброд с маслом и сыром</t>
  </si>
  <si>
    <t>Кофейный напиток</t>
  </si>
  <si>
    <t>печенье</t>
  </si>
  <si>
    <t>сок</t>
  </si>
  <si>
    <t>салат солнышко</t>
  </si>
  <si>
    <t>борщ</t>
  </si>
  <si>
    <t>плов из курицы</t>
  </si>
  <si>
    <t>компот из сухофруктов</t>
  </si>
  <si>
    <t>пшеничный</t>
  </si>
  <si>
    <t>ржаной</t>
  </si>
  <si>
    <t>Каша дружба молочная вязкая</t>
  </si>
  <si>
    <t xml:space="preserve">Бутерброд с маслом </t>
  </si>
  <si>
    <t>Какао на молоке</t>
  </si>
  <si>
    <t>яйцо отварное</t>
  </si>
  <si>
    <t>пряник</t>
  </si>
  <si>
    <t>салат пестрый</t>
  </si>
  <si>
    <t>рассольник со сметаной</t>
  </si>
  <si>
    <t>рагу овощное с мясом</t>
  </si>
  <si>
    <t>кисель</t>
  </si>
  <si>
    <t>каша артек молочная вязкая</t>
  </si>
  <si>
    <t>чай с молоком и сахаром</t>
  </si>
  <si>
    <t>салат витаминный</t>
  </si>
  <si>
    <t>суп картофельный с бобовыми</t>
  </si>
  <si>
    <t>котлеты рубленные из птицы</t>
  </si>
  <si>
    <t>картофель отварной с маслом</t>
  </si>
  <si>
    <t>компот из кураги</t>
  </si>
  <si>
    <t>каша манная молочная</t>
  </si>
  <si>
    <t>кофейный напиток на молоке</t>
  </si>
  <si>
    <t>каша манная молочная, омлет натуральный</t>
  </si>
  <si>
    <t>салат здоровье</t>
  </si>
  <si>
    <t>щи</t>
  </si>
  <si>
    <t>куры отварные</t>
  </si>
  <si>
    <t>макаронные изделия отварные</t>
  </si>
  <si>
    <t>Напиток из плодов шиповника</t>
  </si>
  <si>
    <t>чай с сахаром</t>
  </si>
  <si>
    <t>салат мазайка</t>
  </si>
  <si>
    <t>суп с клецками</t>
  </si>
  <si>
    <t>бефстроганов</t>
  </si>
  <si>
    <t>компот из свежих плодов</t>
  </si>
  <si>
    <t>каша геркулес молочная</t>
  </si>
  <si>
    <t>салат из свежих огруцов и помидор</t>
  </si>
  <si>
    <t>суп картофельный с  рыбой</t>
  </si>
  <si>
    <t>тефтели из говядины с рисом</t>
  </si>
  <si>
    <t>картофельное пюре</t>
  </si>
  <si>
    <t>каша ячневая молочная</t>
  </si>
  <si>
    <t>суп картофельный с вермишелью</t>
  </si>
  <si>
    <t>котлеты здоровье</t>
  </si>
  <si>
    <t>каша гречневая рассыпчатая</t>
  </si>
  <si>
    <t>салат из свежих овощей</t>
  </si>
  <si>
    <t>Напиток витаминный витошка</t>
  </si>
  <si>
    <t>кисель витаминный витошка</t>
  </si>
  <si>
    <t>салат из свеклы и изюма</t>
  </si>
  <si>
    <t>винегрет</t>
  </si>
  <si>
    <t>рыба по польски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</si>
</sst>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charset val="13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4" borderId="23" xfId="0" applyFont="1" applyFill="1" applyBorder="1" applyAlignment="1" applyProtection="1">
      <alignment wrapText="1"/>
      <protection locked="0"/>
    </xf>
    <xf numFmtId="1" fontId="11" fillId="4" borderId="23" xfId="0" applyNumberFormat="1" applyFont="1" applyFill="1" applyBorder="1" applyProtection="1">
      <protection locked="0"/>
    </xf>
    <xf numFmtId="0" fontId="11" fillId="4" borderId="24" xfId="0" applyFont="1" applyFill="1" applyBorder="1" applyAlignment="1" applyProtection="1">
      <alignment wrapText="1"/>
      <protection locked="0"/>
    </xf>
    <xf numFmtId="1" fontId="11" fillId="4" borderId="24" xfId="0" applyNumberFormat="1" applyFont="1" applyFill="1" applyBorder="1" applyProtection="1">
      <protection locked="0"/>
    </xf>
    <xf numFmtId="0" fontId="11" fillId="4" borderId="26" xfId="0" applyFont="1" applyFill="1" applyBorder="1" applyAlignment="1" applyProtection="1">
      <alignment wrapText="1"/>
      <protection locked="0"/>
    </xf>
    <xf numFmtId="1" fontId="11" fillId="4" borderId="26" xfId="0" applyNumberFormat="1" applyFont="1" applyFill="1" applyBorder="1" applyProtection="1">
      <protection locked="0"/>
    </xf>
    <xf numFmtId="0" fontId="11" fillId="4" borderId="27" xfId="0" applyFont="1" applyFill="1" applyBorder="1" applyAlignment="1" applyProtection="1">
      <alignment wrapText="1"/>
      <protection locked="0"/>
    </xf>
    <xf numFmtId="1" fontId="11" fillId="4" borderId="27" xfId="0" applyNumberFormat="1" applyFont="1" applyFill="1" applyBorder="1" applyProtection="1">
      <protection locked="0"/>
    </xf>
    <xf numFmtId="1" fontId="11" fillId="4" borderId="28" xfId="0" applyNumberFormat="1" applyFont="1" applyFill="1" applyBorder="1" applyProtection="1">
      <protection locked="0"/>
    </xf>
    <xf numFmtId="1" fontId="11" fillId="4" borderId="2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1" fontId="0" fillId="5" borderId="3" xfId="0" applyNumberFormat="1" applyFill="1" applyBorder="1" applyProtection="1">
      <protection locked="0"/>
    </xf>
    <xf numFmtId="1" fontId="0" fillId="5" borderId="29" xfId="0" applyNumberFormat="1" applyFill="1" applyBorder="1" applyProtection="1">
      <protection locked="0"/>
    </xf>
    <xf numFmtId="0" fontId="12" fillId="4" borderId="27" xfId="0" applyFont="1" applyFill="1" applyBorder="1" applyAlignment="1" applyProtection="1">
      <alignment wrapText="1"/>
      <protection locked="0"/>
    </xf>
    <xf numFmtId="1" fontId="12" fillId="4" borderId="2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K180" sqref="K18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4"/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7.399999999999999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>
      <c r="A6" s="20">
        <v>1</v>
      </c>
      <c r="B6" s="21">
        <v>1</v>
      </c>
      <c r="C6" s="22" t="s">
        <v>20</v>
      </c>
      <c r="D6" s="5" t="s">
        <v>21</v>
      </c>
      <c r="E6" s="57" t="s">
        <v>39</v>
      </c>
      <c r="F6" s="58">
        <v>205</v>
      </c>
      <c r="G6" s="40">
        <v>6</v>
      </c>
      <c r="H6" s="40">
        <v>4</v>
      </c>
      <c r="I6" s="40">
        <v>204</v>
      </c>
      <c r="J6" s="40">
        <v>191</v>
      </c>
      <c r="K6" s="41">
        <v>196</v>
      </c>
      <c r="L6" s="40"/>
    </row>
    <row r="7" spans="1:12" ht="14.4">
      <c r="A7" s="23"/>
      <c r="B7" s="15"/>
      <c r="C7" s="11"/>
      <c r="D7" s="6"/>
      <c r="E7" s="57" t="s">
        <v>40</v>
      </c>
      <c r="F7" s="58">
        <v>60</v>
      </c>
      <c r="G7" s="43">
        <v>1</v>
      </c>
      <c r="H7" s="43">
        <v>7</v>
      </c>
      <c r="I7" s="43">
        <v>24</v>
      </c>
      <c r="J7" s="43">
        <v>66</v>
      </c>
      <c r="K7" s="44"/>
      <c r="L7" s="43"/>
    </row>
    <row r="8" spans="1:12" ht="14.4">
      <c r="A8" s="23"/>
      <c r="B8" s="15"/>
      <c r="C8" s="11"/>
      <c r="D8" s="7" t="s">
        <v>22</v>
      </c>
      <c r="E8" s="59" t="s">
        <v>41</v>
      </c>
      <c r="F8" s="60">
        <v>200</v>
      </c>
      <c r="G8" s="43">
        <v>2</v>
      </c>
      <c r="H8" s="43">
        <v>1</v>
      </c>
      <c r="I8" s="43">
        <v>12</v>
      </c>
      <c r="J8" s="43">
        <v>107</v>
      </c>
      <c r="K8" s="44">
        <v>280</v>
      </c>
      <c r="L8" s="43"/>
    </row>
    <row r="9" spans="1:12" ht="14.4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thickBot="1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/>
      <c r="E11" s="57" t="s">
        <v>42</v>
      </c>
      <c r="F11" s="58">
        <v>20</v>
      </c>
      <c r="G11" s="43">
        <v>6</v>
      </c>
      <c r="H11" s="43">
        <v>6</v>
      </c>
      <c r="I11" s="43">
        <v>8</v>
      </c>
      <c r="J11" s="43">
        <v>115</v>
      </c>
      <c r="K11" s="44"/>
      <c r="L11" s="43"/>
    </row>
    <row r="12" spans="1:12" ht="15" thickBot="1">
      <c r="A12" s="23"/>
      <c r="B12" s="15"/>
      <c r="C12" s="11"/>
      <c r="D12" s="6"/>
      <c r="E12" s="61" t="s">
        <v>43</v>
      </c>
      <c r="F12" s="62">
        <v>200</v>
      </c>
      <c r="G12" s="43">
        <v>1</v>
      </c>
      <c r="H12" s="43">
        <v>1</v>
      </c>
      <c r="I12" s="43">
        <v>10</v>
      </c>
      <c r="J12" s="43">
        <v>48</v>
      </c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685</v>
      </c>
      <c r="G13" s="19">
        <f t="shared" ref="G13:J13" si="0">SUM(G6:G12)</f>
        <v>16</v>
      </c>
      <c r="H13" s="19">
        <f t="shared" si="0"/>
        <v>19</v>
      </c>
      <c r="I13" s="19">
        <f t="shared" si="0"/>
        <v>258</v>
      </c>
      <c r="J13" s="19">
        <f t="shared" si="0"/>
        <v>527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63" t="s">
        <v>44</v>
      </c>
      <c r="F14" s="64">
        <v>70</v>
      </c>
      <c r="G14" s="64">
        <v>1</v>
      </c>
      <c r="H14" s="64">
        <v>5</v>
      </c>
      <c r="I14" s="65">
        <v>10</v>
      </c>
      <c r="J14" s="65">
        <v>90</v>
      </c>
      <c r="K14" s="44">
        <v>33</v>
      </c>
      <c r="L14" s="43"/>
    </row>
    <row r="15" spans="1:12" ht="14.4">
      <c r="A15" s="23"/>
      <c r="B15" s="15"/>
      <c r="C15" s="11"/>
      <c r="D15" s="7" t="s">
        <v>27</v>
      </c>
      <c r="E15" s="59" t="s">
        <v>45</v>
      </c>
      <c r="F15" s="60">
        <v>260</v>
      </c>
      <c r="G15" s="60">
        <v>2</v>
      </c>
      <c r="H15" s="60">
        <v>5</v>
      </c>
      <c r="I15" s="66">
        <v>15</v>
      </c>
      <c r="J15" s="66">
        <v>113</v>
      </c>
      <c r="K15" s="44">
        <v>125</v>
      </c>
      <c r="L15" s="43"/>
    </row>
    <row r="16" spans="1:12" ht="14.4">
      <c r="A16" s="23"/>
      <c r="B16" s="15"/>
      <c r="C16" s="11"/>
      <c r="D16" s="7" t="s">
        <v>28</v>
      </c>
      <c r="E16" s="59" t="s">
        <v>46</v>
      </c>
      <c r="F16" s="60">
        <v>250</v>
      </c>
      <c r="G16" s="60">
        <v>25</v>
      </c>
      <c r="H16" s="60">
        <v>28</v>
      </c>
      <c r="I16" s="66">
        <v>29</v>
      </c>
      <c r="J16" s="66">
        <v>471</v>
      </c>
      <c r="K16" s="44">
        <v>115</v>
      </c>
      <c r="L16" s="43"/>
    </row>
    <row r="17" spans="1:12" ht="14.4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>
      <c r="A18" s="23"/>
      <c r="B18" s="15"/>
      <c r="C18" s="11"/>
      <c r="D18" s="7" t="s">
        <v>30</v>
      </c>
      <c r="E18" s="59" t="s">
        <v>47</v>
      </c>
      <c r="F18" s="60">
        <v>200</v>
      </c>
      <c r="G18" s="60"/>
      <c r="H18" s="60"/>
      <c r="I18" s="66">
        <v>10</v>
      </c>
      <c r="J18" s="60">
        <v>76</v>
      </c>
      <c r="K18" s="44">
        <v>306</v>
      </c>
      <c r="L18" s="43"/>
    </row>
    <row r="19" spans="1:12" ht="14.4">
      <c r="A19" s="23"/>
      <c r="B19" s="15"/>
      <c r="C19" s="11"/>
      <c r="D19" s="7" t="s">
        <v>31</v>
      </c>
      <c r="E19" s="59" t="s">
        <v>48</v>
      </c>
      <c r="F19" s="60">
        <v>60</v>
      </c>
      <c r="G19" s="60">
        <v>4</v>
      </c>
      <c r="H19" s="60">
        <v>1</v>
      </c>
      <c r="I19" s="66">
        <v>18</v>
      </c>
      <c r="J19" s="60">
        <v>134</v>
      </c>
      <c r="K19" s="44"/>
      <c r="L19" s="43"/>
    </row>
    <row r="20" spans="1:12" ht="14.4">
      <c r="A20" s="23"/>
      <c r="B20" s="15"/>
      <c r="C20" s="11"/>
      <c r="D20" s="7" t="s">
        <v>32</v>
      </c>
      <c r="E20" s="59" t="s">
        <v>49</v>
      </c>
      <c r="F20" s="60">
        <v>60</v>
      </c>
      <c r="G20" s="60">
        <v>5</v>
      </c>
      <c r="H20" s="60">
        <v>1</v>
      </c>
      <c r="I20" s="66">
        <v>18</v>
      </c>
      <c r="J20" s="60">
        <v>134</v>
      </c>
      <c r="K20" s="44"/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900</v>
      </c>
      <c r="G23" s="19">
        <f t="shared" ref="G23:J23" si="2">SUM(G14:G22)</f>
        <v>37</v>
      </c>
      <c r="H23" s="19">
        <f t="shared" si="2"/>
        <v>40</v>
      </c>
      <c r="I23" s="19">
        <f t="shared" si="2"/>
        <v>100</v>
      </c>
      <c r="J23" s="19">
        <f t="shared" si="2"/>
        <v>1018</v>
      </c>
      <c r="K23" s="25"/>
      <c r="L23" s="19">
        <f t="shared" ref="L23" si="3">SUM(L14:L22)</f>
        <v>0</v>
      </c>
    </row>
    <row r="24" spans="1:12" ht="14.4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1585</v>
      </c>
      <c r="G24" s="32">
        <f t="shared" ref="G24:J24" si="4">G13+G23</f>
        <v>53</v>
      </c>
      <c r="H24" s="32">
        <f t="shared" si="4"/>
        <v>59</v>
      </c>
      <c r="I24" s="32">
        <f t="shared" si="4"/>
        <v>358</v>
      </c>
      <c r="J24" s="32">
        <f t="shared" si="4"/>
        <v>1545</v>
      </c>
      <c r="K24" s="32"/>
      <c r="L24" s="32">
        <f t="shared" ref="L24" si="5">L13+L23</f>
        <v>0</v>
      </c>
    </row>
    <row r="25" spans="1:12" ht="15" thickBot="1">
      <c r="A25" s="14">
        <v>1</v>
      </c>
      <c r="B25" s="15">
        <v>2</v>
      </c>
      <c r="C25" s="22" t="s">
        <v>20</v>
      </c>
      <c r="D25" s="5" t="s">
        <v>21</v>
      </c>
      <c r="E25" s="67" t="s">
        <v>50</v>
      </c>
      <c r="F25" s="68">
        <v>205</v>
      </c>
      <c r="G25" s="68">
        <v>6</v>
      </c>
      <c r="H25" s="68">
        <v>4</v>
      </c>
      <c r="I25" s="71">
        <v>24</v>
      </c>
      <c r="J25" s="40">
        <v>191</v>
      </c>
      <c r="K25" s="41">
        <v>196</v>
      </c>
      <c r="L25" s="40"/>
    </row>
    <row r="26" spans="1:12" ht="14.4">
      <c r="A26" s="14"/>
      <c r="B26" s="15"/>
      <c r="C26" s="11"/>
      <c r="D26" s="6"/>
      <c r="E26" s="67" t="s">
        <v>51</v>
      </c>
      <c r="F26" s="68">
        <v>60</v>
      </c>
      <c r="G26" s="68">
        <v>1</v>
      </c>
      <c r="H26" s="68">
        <v>7</v>
      </c>
      <c r="I26" s="71">
        <v>24</v>
      </c>
      <c r="J26" s="43">
        <v>66</v>
      </c>
      <c r="K26" s="44"/>
      <c r="L26" s="43"/>
    </row>
    <row r="27" spans="1:12" ht="14.4">
      <c r="A27" s="14"/>
      <c r="B27" s="15"/>
      <c r="C27" s="11"/>
      <c r="D27" s="7" t="s">
        <v>22</v>
      </c>
      <c r="E27" s="69" t="s">
        <v>52</v>
      </c>
      <c r="F27" s="70">
        <v>200</v>
      </c>
      <c r="G27" s="70">
        <v>2</v>
      </c>
      <c r="H27" s="70">
        <v>1</v>
      </c>
      <c r="I27" s="72">
        <v>12</v>
      </c>
      <c r="J27" s="43">
        <v>107</v>
      </c>
      <c r="K27" s="44">
        <v>280</v>
      </c>
      <c r="L27" s="43"/>
    </row>
    <row r="28" spans="1:12" ht="15" thickBot="1">
      <c r="A28" s="14"/>
      <c r="B28" s="15"/>
      <c r="C28" s="11"/>
      <c r="D28" s="7" t="s">
        <v>23</v>
      </c>
      <c r="E28" s="73" t="s">
        <v>54</v>
      </c>
      <c r="F28" s="74">
        <v>30</v>
      </c>
      <c r="G28" s="74">
        <v>1</v>
      </c>
      <c r="H28" s="74">
        <v>1</v>
      </c>
      <c r="I28" s="75">
        <v>10</v>
      </c>
      <c r="J28" s="43">
        <v>48</v>
      </c>
      <c r="K28" s="44"/>
      <c r="L28" s="43"/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/>
      <c r="E30" s="69" t="s">
        <v>53</v>
      </c>
      <c r="F30" s="70">
        <v>45</v>
      </c>
      <c r="G30" s="70">
        <v>5.0999999999999996</v>
      </c>
      <c r="H30" s="70">
        <v>4.5999999999999996</v>
      </c>
      <c r="I30" s="72">
        <v>0.3</v>
      </c>
      <c r="J30" s="43">
        <v>63</v>
      </c>
      <c r="K30" s="44"/>
      <c r="L30" s="43"/>
    </row>
    <row r="31" spans="1:12" ht="14.4">
      <c r="A31" s="14"/>
      <c r="B31" s="15"/>
      <c r="C31" s="11"/>
      <c r="D31" s="6"/>
      <c r="E31" s="42" t="s">
        <v>73</v>
      </c>
      <c r="F31" s="43">
        <v>200</v>
      </c>
      <c r="G31" s="43">
        <v>1</v>
      </c>
      <c r="H31" s="43"/>
      <c r="I31" s="43">
        <v>27</v>
      </c>
      <c r="J31" s="43">
        <v>113</v>
      </c>
      <c r="K31" s="44">
        <v>286</v>
      </c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740</v>
      </c>
      <c r="G32" s="19">
        <f t="shared" ref="G32" si="6">SUM(G25:G31)</f>
        <v>16.100000000000001</v>
      </c>
      <c r="H32" s="19">
        <f t="shared" ref="H32" si="7">SUM(H25:H31)</f>
        <v>17.600000000000001</v>
      </c>
      <c r="I32" s="19">
        <f t="shared" ref="I32" si="8">SUM(I25:I31)</f>
        <v>97.3</v>
      </c>
      <c r="J32" s="19">
        <f t="shared" ref="J32:L32" si="9">SUM(J25:J31)</f>
        <v>588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55</v>
      </c>
      <c r="F33" s="43">
        <v>80</v>
      </c>
      <c r="G33" s="43">
        <v>1</v>
      </c>
      <c r="H33" s="43">
        <v>5</v>
      </c>
      <c r="I33" s="43">
        <v>10</v>
      </c>
      <c r="J33" s="43">
        <v>90</v>
      </c>
      <c r="K33" s="44">
        <v>33</v>
      </c>
      <c r="L33" s="43"/>
    </row>
    <row r="34" spans="1:12" ht="14.4">
      <c r="A34" s="14"/>
      <c r="B34" s="15"/>
      <c r="C34" s="11"/>
      <c r="D34" s="7" t="s">
        <v>27</v>
      </c>
      <c r="E34" s="42" t="s">
        <v>56</v>
      </c>
      <c r="F34" s="43">
        <v>260</v>
      </c>
      <c r="G34" s="43">
        <v>2</v>
      </c>
      <c r="H34" s="43">
        <v>5</v>
      </c>
      <c r="I34" s="43">
        <v>15</v>
      </c>
      <c r="J34" s="43">
        <v>113</v>
      </c>
      <c r="K34" s="44">
        <v>125</v>
      </c>
      <c r="L34" s="43"/>
    </row>
    <row r="35" spans="1:12" ht="14.4">
      <c r="A35" s="14"/>
      <c r="B35" s="15"/>
      <c r="C35" s="11"/>
      <c r="D35" s="7" t="s">
        <v>28</v>
      </c>
      <c r="E35" s="42" t="s">
        <v>57</v>
      </c>
      <c r="F35" s="43">
        <v>220</v>
      </c>
      <c r="G35" s="43">
        <v>25</v>
      </c>
      <c r="H35" s="43">
        <v>28</v>
      </c>
      <c r="I35" s="43">
        <v>29</v>
      </c>
      <c r="J35" s="43">
        <v>471</v>
      </c>
      <c r="K35" s="44">
        <v>115</v>
      </c>
      <c r="L35" s="43"/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 t="s">
        <v>58</v>
      </c>
      <c r="F37" s="43">
        <v>200</v>
      </c>
      <c r="G37" s="43"/>
      <c r="H37" s="43"/>
      <c r="I37" s="43">
        <v>10</v>
      </c>
      <c r="J37" s="43">
        <v>76</v>
      </c>
      <c r="K37" s="44">
        <v>306</v>
      </c>
      <c r="L37" s="43"/>
    </row>
    <row r="38" spans="1:12" ht="14.4">
      <c r="A38" s="14"/>
      <c r="B38" s="15"/>
      <c r="C38" s="11"/>
      <c r="D38" s="7" t="s">
        <v>31</v>
      </c>
      <c r="E38" s="59" t="s">
        <v>48</v>
      </c>
      <c r="F38" s="60">
        <v>60</v>
      </c>
      <c r="G38" s="60">
        <v>4</v>
      </c>
      <c r="H38" s="60">
        <v>1</v>
      </c>
      <c r="I38" s="66">
        <v>18</v>
      </c>
      <c r="J38" s="60">
        <v>134</v>
      </c>
      <c r="K38" s="44"/>
      <c r="L38" s="43"/>
    </row>
    <row r="39" spans="1:12" ht="14.4">
      <c r="A39" s="14"/>
      <c r="B39" s="15"/>
      <c r="C39" s="11"/>
      <c r="D39" s="7" t="s">
        <v>32</v>
      </c>
      <c r="E39" s="59" t="s">
        <v>49</v>
      </c>
      <c r="F39" s="60">
        <v>60</v>
      </c>
      <c r="G39" s="60">
        <v>5</v>
      </c>
      <c r="H39" s="60">
        <v>1</v>
      </c>
      <c r="I39" s="66">
        <v>18</v>
      </c>
      <c r="J39" s="60">
        <v>134</v>
      </c>
      <c r="K39" s="44"/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880</v>
      </c>
      <c r="G42" s="19">
        <f t="shared" ref="G42" si="10">SUM(G33:G41)</f>
        <v>37</v>
      </c>
      <c r="H42" s="19">
        <f t="shared" ref="H42" si="11">SUM(H33:H41)</f>
        <v>40</v>
      </c>
      <c r="I42" s="19">
        <f t="shared" ref="I42" si="12">SUM(I33:I41)</f>
        <v>100</v>
      </c>
      <c r="J42" s="19">
        <f t="shared" ref="J42:L42" si="13">SUM(J33:J41)</f>
        <v>1018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1620</v>
      </c>
      <c r="G43" s="32">
        <f t="shared" ref="G43" si="14">G32+G42</f>
        <v>53.1</v>
      </c>
      <c r="H43" s="32">
        <f t="shared" ref="H43" si="15">H32+H42</f>
        <v>57.6</v>
      </c>
      <c r="I43" s="32">
        <f t="shared" ref="I43" si="16">I32+I42</f>
        <v>197.3</v>
      </c>
      <c r="J43" s="32">
        <f t="shared" ref="J43:L43" si="17">J32+J42</f>
        <v>1606</v>
      </c>
      <c r="K43" s="32"/>
      <c r="L43" s="32">
        <f t="shared" si="17"/>
        <v>0</v>
      </c>
    </row>
    <row r="44" spans="1:12" ht="15" thickBot="1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205</v>
      </c>
      <c r="G44" s="40">
        <v>9</v>
      </c>
      <c r="H44" s="40">
        <v>8</v>
      </c>
      <c r="I44" s="40">
        <v>23</v>
      </c>
      <c r="J44" s="40">
        <v>280</v>
      </c>
      <c r="K44" s="41">
        <v>185</v>
      </c>
      <c r="L44" s="40"/>
    </row>
    <row r="45" spans="1:12" ht="14.4">
      <c r="A45" s="23"/>
      <c r="B45" s="15"/>
      <c r="C45" s="11"/>
      <c r="D45" s="6"/>
      <c r="E45" s="67" t="s">
        <v>51</v>
      </c>
      <c r="F45" s="68">
        <v>60</v>
      </c>
      <c r="G45" s="68">
        <v>1</v>
      </c>
      <c r="H45" s="68">
        <v>7</v>
      </c>
      <c r="I45" s="71">
        <v>24</v>
      </c>
      <c r="J45" s="43">
        <v>66</v>
      </c>
      <c r="K45" s="44"/>
      <c r="L45" s="43"/>
    </row>
    <row r="46" spans="1:12" ht="14.4">
      <c r="A46" s="23"/>
      <c r="B46" s="15"/>
      <c r="C46" s="11"/>
      <c r="D46" s="7" t="s">
        <v>22</v>
      </c>
      <c r="E46" s="42" t="s">
        <v>60</v>
      </c>
      <c r="F46" s="43">
        <v>200</v>
      </c>
      <c r="G46" s="43">
        <v>2</v>
      </c>
      <c r="H46" s="43">
        <v>1</v>
      </c>
      <c r="I46" s="43">
        <v>16</v>
      </c>
      <c r="J46" s="43">
        <v>156</v>
      </c>
      <c r="K46" s="44"/>
      <c r="L46" s="43"/>
    </row>
    <row r="47" spans="1:12" ht="14.4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/>
      <c r="E49" s="42" t="s">
        <v>43</v>
      </c>
      <c r="F49" s="43">
        <v>200</v>
      </c>
      <c r="G49" s="43">
        <v>1</v>
      </c>
      <c r="H49" s="43"/>
      <c r="I49" s="43">
        <v>18</v>
      </c>
      <c r="J49" s="43">
        <v>79</v>
      </c>
      <c r="K49" s="44"/>
      <c r="L49" s="43"/>
    </row>
    <row r="50" spans="1:12" ht="14.4">
      <c r="A50" s="23"/>
      <c r="B50" s="15"/>
      <c r="C50" s="11"/>
      <c r="D50" s="6"/>
      <c r="E50" s="42" t="s">
        <v>42</v>
      </c>
      <c r="F50" s="43">
        <v>30</v>
      </c>
      <c r="G50" s="43">
        <v>1</v>
      </c>
      <c r="H50" s="43"/>
      <c r="I50" s="43">
        <v>13</v>
      </c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695</v>
      </c>
      <c r="G51" s="19">
        <f t="shared" ref="G51" si="18">SUM(G44:G50)</f>
        <v>14</v>
      </c>
      <c r="H51" s="19">
        <f t="shared" ref="H51" si="19">SUM(H44:H50)</f>
        <v>16</v>
      </c>
      <c r="I51" s="19">
        <f t="shared" ref="I51" si="20">SUM(I44:I50)</f>
        <v>94</v>
      </c>
      <c r="J51" s="19">
        <f t="shared" ref="J51:L51" si="21">SUM(J44:J50)</f>
        <v>581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61</v>
      </c>
      <c r="F52" s="43">
        <v>70</v>
      </c>
      <c r="G52" s="43">
        <v>1</v>
      </c>
      <c r="H52" s="43">
        <v>4</v>
      </c>
      <c r="I52" s="43">
        <v>7</v>
      </c>
      <c r="J52" s="43">
        <v>63</v>
      </c>
      <c r="K52" s="44"/>
      <c r="L52" s="43"/>
    </row>
    <row r="53" spans="1:12" ht="14.4">
      <c r="A53" s="23"/>
      <c r="B53" s="15"/>
      <c r="C53" s="11"/>
      <c r="D53" s="7" t="s">
        <v>27</v>
      </c>
      <c r="E53" s="42" t="s">
        <v>62</v>
      </c>
      <c r="F53" s="43">
        <v>250</v>
      </c>
      <c r="G53" s="43">
        <v>6</v>
      </c>
      <c r="H53" s="43">
        <v>6</v>
      </c>
      <c r="I53" s="43">
        <v>22</v>
      </c>
      <c r="J53" s="43">
        <v>167</v>
      </c>
      <c r="K53" s="44">
        <v>63</v>
      </c>
      <c r="L53" s="43"/>
    </row>
    <row r="54" spans="1:12" ht="14.4">
      <c r="A54" s="23"/>
      <c r="B54" s="15"/>
      <c r="C54" s="11"/>
      <c r="D54" s="7" t="s">
        <v>28</v>
      </c>
      <c r="E54" s="42" t="s">
        <v>63</v>
      </c>
      <c r="F54" s="43">
        <v>100</v>
      </c>
      <c r="G54" s="43">
        <v>16</v>
      </c>
      <c r="H54" s="43">
        <v>24</v>
      </c>
      <c r="I54" s="43">
        <v>7</v>
      </c>
      <c r="J54" s="43">
        <v>308</v>
      </c>
      <c r="K54" s="44">
        <v>129</v>
      </c>
      <c r="L54" s="43"/>
    </row>
    <row r="55" spans="1:12" ht="14.4">
      <c r="A55" s="23"/>
      <c r="B55" s="15"/>
      <c r="C55" s="11"/>
      <c r="D55" s="7" t="s">
        <v>29</v>
      </c>
      <c r="E55" s="42" t="s">
        <v>64</v>
      </c>
      <c r="F55" s="43">
        <v>200</v>
      </c>
      <c r="G55" s="43">
        <v>4</v>
      </c>
      <c r="H55" s="43">
        <v>6</v>
      </c>
      <c r="I55" s="43">
        <v>30</v>
      </c>
      <c r="J55" s="43">
        <v>191</v>
      </c>
      <c r="K55" s="44">
        <v>136</v>
      </c>
      <c r="L55" s="43"/>
    </row>
    <row r="56" spans="1:12" ht="14.4">
      <c r="A56" s="23"/>
      <c r="B56" s="15"/>
      <c r="C56" s="11"/>
      <c r="D56" s="7" t="s">
        <v>30</v>
      </c>
      <c r="E56" s="42" t="s">
        <v>65</v>
      </c>
      <c r="F56" s="43">
        <v>200</v>
      </c>
      <c r="G56" s="43">
        <v>1</v>
      </c>
      <c r="H56" s="43"/>
      <c r="I56" s="43">
        <v>32</v>
      </c>
      <c r="J56" s="43">
        <v>130</v>
      </c>
      <c r="K56" s="44">
        <v>293</v>
      </c>
      <c r="L56" s="43"/>
    </row>
    <row r="57" spans="1:12" ht="14.4">
      <c r="A57" s="23"/>
      <c r="B57" s="15"/>
      <c r="C57" s="11"/>
      <c r="D57" s="7" t="s">
        <v>31</v>
      </c>
      <c r="E57" s="42" t="s">
        <v>48</v>
      </c>
      <c r="F57" s="43">
        <v>60</v>
      </c>
      <c r="G57" s="43">
        <v>4</v>
      </c>
      <c r="H57" s="43">
        <v>1</v>
      </c>
      <c r="I57" s="43">
        <v>18</v>
      </c>
      <c r="J57" s="43">
        <v>134</v>
      </c>
      <c r="K57" s="44"/>
      <c r="L57" s="43"/>
    </row>
    <row r="58" spans="1:12" ht="14.4">
      <c r="A58" s="23"/>
      <c r="B58" s="15"/>
      <c r="C58" s="11"/>
      <c r="D58" s="7" t="s">
        <v>32</v>
      </c>
      <c r="E58" s="42" t="s">
        <v>49</v>
      </c>
      <c r="F58" s="43">
        <v>60</v>
      </c>
      <c r="G58" s="43">
        <v>5</v>
      </c>
      <c r="H58" s="43">
        <v>1</v>
      </c>
      <c r="I58" s="43">
        <v>18</v>
      </c>
      <c r="J58" s="43">
        <v>134</v>
      </c>
      <c r="K58" s="44"/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940</v>
      </c>
      <c r="G61" s="19">
        <f t="shared" ref="G61" si="22">SUM(G52:G60)</f>
        <v>37</v>
      </c>
      <c r="H61" s="19">
        <f t="shared" ref="H61" si="23">SUM(H52:H60)</f>
        <v>42</v>
      </c>
      <c r="I61" s="19">
        <f t="shared" ref="I61" si="24">SUM(I52:I60)</f>
        <v>134</v>
      </c>
      <c r="J61" s="19">
        <f t="shared" ref="J61:L61" si="25">SUM(J52:J60)</f>
        <v>1127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1635</v>
      </c>
      <c r="G62" s="32">
        <f t="shared" ref="G62" si="26">G51+G61</f>
        <v>51</v>
      </c>
      <c r="H62" s="32">
        <f t="shared" ref="H62" si="27">H51+H61</f>
        <v>58</v>
      </c>
      <c r="I62" s="32">
        <f t="shared" ref="I62" si="28">I51+I61</f>
        <v>228</v>
      </c>
      <c r="J62" s="32">
        <f t="shared" ref="J62:L62" si="29">J51+J61</f>
        <v>1708</v>
      </c>
      <c r="K62" s="32"/>
      <c r="L62" s="32">
        <f t="shared" si="29"/>
        <v>0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185</v>
      </c>
      <c r="G63" s="40">
        <v>12</v>
      </c>
      <c r="H63" s="40">
        <v>26</v>
      </c>
      <c r="I63" s="40">
        <v>50</v>
      </c>
      <c r="J63" s="40">
        <v>453</v>
      </c>
      <c r="K63" s="41">
        <v>191</v>
      </c>
      <c r="L63" s="40"/>
    </row>
    <row r="64" spans="1:12" ht="14.4">
      <c r="A64" s="23"/>
      <c r="B64" s="15"/>
      <c r="C64" s="11"/>
      <c r="D64" s="6"/>
      <c r="E64" s="42" t="s">
        <v>51</v>
      </c>
      <c r="F64" s="43">
        <v>60</v>
      </c>
      <c r="G64" s="43">
        <v>1</v>
      </c>
      <c r="H64" s="43">
        <v>7</v>
      </c>
      <c r="I64" s="43">
        <v>24</v>
      </c>
      <c r="J64" s="43">
        <v>66</v>
      </c>
      <c r="K64" s="44"/>
      <c r="L64" s="43"/>
    </row>
    <row r="65" spans="1:12" ht="14.4">
      <c r="A65" s="23"/>
      <c r="B65" s="15"/>
      <c r="C65" s="11"/>
      <c r="D65" s="7" t="s">
        <v>22</v>
      </c>
      <c r="E65" s="42" t="s">
        <v>67</v>
      </c>
      <c r="F65" s="43">
        <v>200</v>
      </c>
      <c r="G65" s="43">
        <v>2</v>
      </c>
      <c r="H65" s="43">
        <v>1</v>
      </c>
      <c r="I65" s="43">
        <v>26</v>
      </c>
      <c r="J65" s="43">
        <v>125</v>
      </c>
      <c r="K65" s="44">
        <v>283</v>
      </c>
      <c r="L65" s="43"/>
    </row>
    <row r="66" spans="1:12" ht="14.4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 t="s">
        <v>43</v>
      </c>
      <c r="F68" s="43">
        <v>200</v>
      </c>
      <c r="G68" s="43">
        <v>1</v>
      </c>
      <c r="H68" s="43"/>
      <c r="I68" s="43">
        <v>18</v>
      </c>
      <c r="J68" s="43">
        <v>79</v>
      </c>
      <c r="K68" s="44"/>
      <c r="L68" s="43"/>
    </row>
    <row r="69" spans="1:12" ht="14.4">
      <c r="A69" s="23"/>
      <c r="B69" s="15"/>
      <c r="C69" s="11"/>
      <c r="D69" s="6"/>
      <c r="E69" s="42" t="s">
        <v>54</v>
      </c>
      <c r="F69" s="43">
        <v>30</v>
      </c>
      <c r="G69" s="43">
        <v>1</v>
      </c>
      <c r="H69" s="43">
        <v>1</v>
      </c>
      <c r="I69" s="43">
        <v>10</v>
      </c>
      <c r="J69" s="43">
        <v>48</v>
      </c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675</v>
      </c>
      <c r="G70" s="19">
        <f t="shared" ref="G70" si="30">SUM(G63:G69)</f>
        <v>17</v>
      </c>
      <c r="H70" s="19">
        <f t="shared" ref="H70" si="31">SUM(H63:H69)</f>
        <v>35</v>
      </c>
      <c r="I70" s="19">
        <f t="shared" ref="I70" si="32">SUM(I63:I69)</f>
        <v>128</v>
      </c>
      <c r="J70" s="19">
        <f t="shared" ref="J70:L70" si="33">SUM(J63:J69)</f>
        <v>771</v>
      </c>
      <c r="K70" s="25"/>
      <c r="L70" s="19">
        <f t="shared" si="33"/>
        <v>0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69</v>
      </c>
      <c r="F71" s="43">
        <v>80</v>
      </c>
      <c r="G71" s="43">
        <v>1</v>
      </c>
      <c r="H71" s="43">
        <v>4</v>
      </c>
      <c r="I71" s="43">
        <v>6</v>
      </c>
      <c r="J71" s="43">
        <v>64</v>
      </c>
      <c r="K71" s="44">
        <v>34</v>
      </c>
      <c r="L71" s="43"/>
    </row>
    <row r="72" spans="1:12" ht="14.4">
      <c r="A72" s="23"/>
      <c r="B72" s="15"/>
      <c r="C72" s="11"/>
      <c r="D72" s="7" t="s">
        <v>27</v>
      </c>
      <c r="E72" s="42" t="s">
        <v>70</v>
      </c>
      <c r="F72" s="43">
        <v>260</v>
      </c>
      <c r="G72" s="43">
        <v>2</v>
      </c>
      <c r="H72" s="43">
        <v>4</v>
      </c>
      <c r="I72" s="43">
        <v>8</v>
      </c>
      <c r="J72" s="43">
        <v>73</v>
      </c>
      <c r="K72" s="44">
        <v>53</v>
      </c>
      <c r="L72" s="43"/>
    </row>
    <row r="73" spans="1:12" ht="14.4">
      <c r="A73" s="23"/>
      <c r="B73" s="15"/>
      <c r="C73" s="11"/>
      <c r="D73" s="7" t="s">
        <v>28</v>
      </c>
      <c r="E73" s="42" t="s">
        <v>71</v>
      </c>
      <c r="F73" s="43">
        <v>90</v>
      </c>
      <c r="G73" s="43">
        <v>43</v>
      </c>
      <c r="H73" s="43">
        <v>36</v>
      </c>
      <c r="I73" s="43"/>
      <c r="J73" s="43">
        <v>299</v>
      </c>
      <c r="K73" s="44">
        <v>125</v>
      </c>
      <c r="L73" s="43"/>
    </row>
    <row r="74" spans="1:12" ht="14.4">
      <c r="A74" s="23"/>
      <c r="B74" s="15"/>
      <c r="C74" s="11"/>
      <c r="D74" s="7" t="s">
        <v>29</v>
      </c>
      <c r="E74" s="42" t="s">
        <v>72</v>
      </c>
      <c r="F74" s="43">
        <v>185</v>
      </c>
      <c r="G74" s="43">
        <v>5</v>
      </c>
      <c r="H74" s="43">
        <v>4</v>
      </c>
      <c r="I74" s="43">
        <v>29</v>
      </c>
      <c r="J74" s="43">
        <v>171</v>
      </c>
      <c r="K74" s="44">
        <v>212</v>
      </c>
      <c r="L74" s="43"/>
    </row>
    <row r="75" spans="1:12" ht="14.4">
      <c r="A75" s="23"/>
      <c r="B75" s="15"/>
      <c r="C75" s="11"/>
      <c r="D75" s="7" t="s">
        <v>30</v>
      </c>
      <c r="E75" s="42" t="s">
        <v>73</v>
      </c>
      <c r="F75" s="43">
        <v>200</v>
      </c>
      <c r="G75" s="43">
        <v>1</v>
      </c>
      <c r="H75" s="43"/>
      <c r="I75" s="43">
        <v>27</v>
      </c>
      <c r="J75" s="43">
        <v>113</v>
      </c>
      <c r="K75" s="44">
        <v>286</v>
      </c>
      <c r="L75" s="43"/>
    </row>
    <row r="76" spans="1:12" ht="14.4">
      <c r="A76" s="23"/>
      <c r="B76" s="15"/>
      <c r="C76" s="11"/>
      <c r="D76" s="7" t="s">
        <v>31</v>
      </c>
      <c r="E76" s="42" t="s">
        <v>48</v>
      </c>
      <c r="F76" s="43">
        <v>60</v>
      </c>
      <c r="G76" s="43">
        <v>4</v>
      </c>
      <c r="H76" s="43">
        <v>1</v>
      </c>
      <c r="I76" s="43">
        <v>18</v>
      </c>
      <c r="J76" s="43">
        <v>134</v>
      </c>
      <c r="K76" s="44"/>
      <c r="L76" s="43"/>
    </row>
    <row r="77" spans="1:12" ht="14.4">
      <c r="A77" s="23"/>
      <c r="B77" s="15"/>
      <c r="C77" s="11"/>
      <c r="D77" s="7" t="s">
        <v>32</v>
      </c>
      <c r="E77" s="42" t="s">
        <v>49</v>
      </c>
      <c r="F77" s="43">
        <v>60</v>
      </c>
      <c r="G77" s="43">
        <v>5</v>
      </c>
      <c r="H77" s="43">
        <v>1</v>
      </c>
      <c r="I77" s="43">
        <v>18</v>
      </c>
      <c r="J77" s="43">
        <v>134</v>
      </c>
      <c r="K77" s="44"/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935</v>
      </c>
      <c r="G80" s="19">
        <f t="shared" ref="G80" si="34">SUM(G71:G79)</f>
        <v>61</v>
      </c>
      <c r="H80" s="19">
        <f t="shared" ref="H80" si="35">SUM(H71:H79)</f>
        <v>50</v>
      </c>
      <c r="I80" s="19">
        <f t="shared" ref="I80" si="36">SUM(I71:I79)</f>
        <v>106</v>
      </c>
      <c r="J80" s="19">
        <f t="shared" ref="J80:L80" si="37">SUM(J71:J79)</f>
        <v>988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1610</v>
      </c>
      <c r="G81" s="32">
        <f t="shared" ref="G81" si="38">G70+G80</f>
        <v>78</v>
      </c>
      <c r="H81" s="32">
        <f t="shared" ref="H81" si="39">H70+H80</f>
        <v>85</v>
      </c>
      <c r="I81" s="32">
        <f t="shared" ref="I81" si="40">I70+I80</f>
        <v>234</v>
      </c>
      <c r="J81" s="32">
        <f t="shared" ref="J81:L81" si="41">J70+J80</f>
        <v>1759</v>
      </c>
      <c r="K81" s="32"/>
      <c r="L81" s="32">
        <f t="shared" si="41"/>
        <v>0</v>
      </c>
    </row>
    <row r="82" spans="1:12" ht="15" thickBot="1">
      <c r="A82" s="20">
        <v>1</v>
      </c>
      <c r="B82" s="21">
        <v>5</v>
      </c>
      <c r="C82" s="22" t="s">
        <v>20</v>
      </c>
      <c r="D82" s="5" t="s">
        <v>21</v>
      </c>
      <c r="E82" s="39" t="s">
        <v>84</v>
      </c>
      <c r="F82" s="40">
        <v>205</v>
      </c>
      <c r="G82" s="40">
        <v>6</v>
      </c>
      <c r="H82" s="40">
        <v>4</v>
      </c>
      <c r="I82" s="40">
        <v>14</v>
      </c>
      <c r="J82" s="40">
        <v>191</v>
      </c>
      <c r="K82" s="41">
        <v>183</v>
      </c>
      <c r="L82" s="40"/>
    </row>
    <row r="83" spans="1:12" ht="14.4">
      <c r="A83" s="23"/>
      <c r="B83" s="15"/>
      <c r="C83" s="11"/>
      <c r="D83" s="6"/>
      <c r="E83" s="57" t="s">
        <v>40</v>
      </c>
      <c r="F83" s="58">
        <v>60</v>
      </c>
      <c r="G83" s="43">
        <v>1</v>
      </c>
      <c r="H83" s="43">
        <v>7</v>
      </c>
      <c r="I83" s="43">
        <v>24</v>
      </c>
      <c r="J83" s="43">
        <v>66</v>
      </c>
      <c r="K83" s="44"/>
      <c r="L83" s="43"/>
    </row>
    <row r="84" spans="1:12" ht="14.4">
      <c r="A84" s="23"/>
      <c r="B84" s="15"/>
      <c r="C84" s="11"/>
      <c r="D84" s="7" t="s">
        <v>22</v>
      </c>
      <c r="E84" s="69" t="s">
        <v>52</v>
      </c>
      <c r="F84" s="70">
        <v>200</v>
      </c>
      <c r="G84" s="70">
        <v>2</v>
      </c>
      <c r="H84" s="70">
        <v>1</v>
      </c>
      <c r="I84" s="72">
        <v>12</v>
      </c>
      <c r="J84" s="43">
        <v>107</v>
      </c>
      <c r="K84" s="44">
        <v>280</v>
      </c>
      <c r="L84" s="43"/>
    </row>
    <row r="85" spans="1:12" ht="14.4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/>
      <c r="E87" s="42" t="s">
        <v>43</v>
      </c>
      <c r="F87" s="43">
        <v>200</v>
      </c>
      <c r="G87" s="43">
        <v>1</v>
      </c>
      <c r="H87" s="43"/>
      <c r="I87" s="43">
        <v>18</v>
      </c>
      <c r="J87" s="43">
        <v>79</v>
      </c>
      <c r="K87" s="44"/>
      <c r="L87" s="43"/>
    </row>
    <row r="88" spans="1:12" ht="14.4">
      <c r="A88" s="23"/>
      <c r="B88" s="15"/>
      <c r="C88" s="11"/>
      <c r="D88" s="6"/>
      <c r="E88" s="42" t="s">
        <v>42</v>
      </c>
      <c r="F88" s="43">
        <v>30</v>
      </c>
      <c r="G88" s="43">
        <v>1</v>
      </c>
      <c r="H88" s="43"/>
      <c r="I88" s="43">
        <v>13</v>
      </c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695</v>
      </c>
      <c r="G89" s="19">
        <f t="shared" ref="G89" si="42">SUM(G82:G88)</f>
        <v>11</v>
      </c>
      <c r="H89" s="19">
        <f t="shared" ref="H89" si="43">SUM(H82:H88)</f>
        <v>12</v>
      </c>
      <c r="I89" s="19">
        <f t="shared" ref="I89" si="44">SUM(I82:I88)</f>
        <v>81</v>
      </c>
      <c r="J89" s="19">
        <f t="shared" ref="J89:L89" si="45">SUM(J82:J88)</f>
        <v>443</v>
      </c>
      <c r="K89" s="25"/>
      <c r="L89" s="19">
        <f t="shared" si="45"/>
        <v>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88</v>
      </c>
      <c r="F90" s="43">
        <v>80</v>
      </c>
      <c r="G90" s="43">
        <v>1</v>
      </c>
      <c r="H90" s="43">
        <v>5</v>
      </c>
      <c r="I90" s="43">
        <v>7</v>
      </c>
      <c r="J90" s="43">
        <v>100</v>
      </c>
      <c r="K90" s="44"/>
      <c r="L90" s="43"/>
    </row>
    <row r="91" spans="1:12" ht="14.4">
      <c r="A91" s="23"/>
      <c r="B91" s="15"/>
      <c r="C91" s="11"/>
      <c r="D91" s="7" t="s">
        <v>27</v>
      </c>
      <c r="E91" s="42" t="s">
        <v>85</v>
      </c>
      <c r="F91" s="43">
        <v>250</v>
      </c>
      <c r="G91" s="43">
        <v>5</v>
      </c>
      <c r="H91" s="43">
        <v>5</v>
      </c>
      <c r="I91" s="43">
        <v>39</v>
      </c>
      <c r="J91" s="43">
        <v>225</v>
      </c>
      <c r="K91" s="44">
        <v>50</v>
      </c>
      <c r="L91" s="43"/>
    </row>
    <row r="92" spans="1:12" ht="14.4">
      <c r="A92" s="23"/>
      <c r="B92" s="15"/>
      <c r="C92" s="11"/>
      <c r="D92" s="7" t="s">
        <v>28</v>
      </c>
      <c r="E92" s="42" t="s">
        <v>86</v>
      </c>
      <c r="F92" s="43">
        <v>90</v>
      </c>
      <c r="G92" s="43">
        <v>20</v>
      </c>
      <c r="H92" s="43">
        <v>18</v>
      </c>
      <c r="I92" s="43">
        <v>20</v>
      </c>
      <c r="J92" s="43">
        <v>187</v>
      </c>
      <c r="K92" s="44">
        <v>127</v>
      </c>
      <c r="L92" s="43"/>
    </row>
    <row r="93" spans="1:12" ht="14.4">
      <c r="A93" s="23"/>
      <c r="B93" s="15"/>
      <c r="C93" s="11"/>
      <c r="D93" s="7" t="s">
        <v>29</v>
      </c>
      <c r="E93" s="42" t="s">
        <v>87</v>
      </c>
      <c r="F93" s="43">
        <v>185</v>
      </c>
      <c r="G93" s="43">
        <v>5</v>
      </c>
      <c r="H93" s="43">
        <v>5</v>
      </c>
      <c r="I93" s="43">
        <v>29</v>
      </c>
      <c r="J93" s="43">
        <v>204</v>
      </c>
      <c r="K93" s="44">
        <v>176</v>
      </c>
      <c r="L93" s="43"/>
    </row>
    <row r="94" spans="1:12" ht="14.4">
      <c r="A94" s="23"/>
      <c r="B94" s="15"/>
      <c r="C94" s="11"/>
      <c r="D94" s="7" t="s">
        <v>30</v>
      </c>
      <c r="E94" s="42" t="s">
        <v>47</v>
      </c>
      <c r="F94" s="43">
        <v>200</v>
      </c>
      <c r="G94" s="43"/>
      <c r="H94" s="43"/>
      <c r="I94" s="43">
        <v>10</v>
      </c>
      <c r="J94" s="43">
        <v>76</v>
      </c>
      <c r="K94" s="44">
        <v>306</v>
      </c>
      <c r="L94" s="43"/>
    </row>
    <row r="95" spans="1:12" ht="14.4">
      <c r="A95" s="23"/>
      <c r="B95" s="15"/>
      <c r="C95" s="11"/>
      <c r="D95" s="7" t="s">
        <v>31</v>
      </c>
      <c r="E95" s="42" t="s">
        <v>48</v>
      </c>
      <c r="F95" s="43">
        <v>60</v>
      </c>
      <c r="G95" s="43">
        <v>4</v>
      </c>
      <c r="H95" s="43">
        <v>1</v>
      </c>
      <c r="I95" s="43">
        <v>18</v>
      </c>
      <c r="J95" s="43">
        <v>134</v>
      </c>
      <c r="K95" s="44"/>
      <c r="L95" s="43"/>
    </row>
    <row r="96" spans="1:12" ht="14.4">
      <c r="A96" s="23"/>
      <c r="B96" s="15"/>
      <c r="C96" s="11"/>
      <c r="D96" s="7" t="s">
        <v>32</v>
      </c>
      <c r="E96" s="42" t="s">
        <v>49</v>
      </c>
      <c r="F96" s="43">
        <v>60</v>
      </c>
      <c r="G96" s="43">
        <v>5</v>
      </c>
      <c r="H96" s="43">
        <v>1</v>
      </c>
      <c r="I96" s="43">
        <v>18</v>
      </c>
      <c r="J96" s="43">
        <v>134</v>
      </c>
      <c r="K96" s="44"/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925</v>
      </c>
      <c r="G99" s="19">
        <f t="shared" ref="G99" si="46">SUM(G90:G98)</f>
        <v>40</v>
      </c>
      <c r="H99" s="19">
        <f t="shared" ref="H99" si="47">SUM(H90:H98)</f>
        <v>35</v>
      </c>
      <c r="I99" s="19">
        <f t="shared" ref="I99" si="48">SUM(I90:I98)</f>
        <v>141</v>
      </c>
      <c r="J99" s="19">
        <f t="shared" ref="J99:L99" si="49">SUM(J90:J98)</f>
        <v>1060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1620</v>
      </c>
      <c r="G100" s="32">
        <f t="shared" ref="G100" si="50">G89+G99</f>
        <v>51</v>
      </c>
      <c r="H100" s="32">
        <f t="shared" ref="H100" si="51">H89+H99</f>
        <v>47</v>
      </c>
      <c r="I100" s="32">
        <f t="shared" ref="I100" si="52">I89+I99</f>
        <v>222</v>
      </c>
      <c r="J100" s="32">
        <f t="shared" ref="J100:L100" si="53">J89+J99</f>
        <v>1503</v>
      </c>
      <c r="K100" s="32"/>
      <c r="L100" s="32">
        <f t="shared" si="53"/>
        <v>0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205</v>
      </c>
      <c r="G101" s="40">
        <v>6</v>
      </c>
      <c r="H101" s="40">
        <v>4</v>
      </c>
      <c r="I101" s="40">
        <v>14</v>
      </c>
      <c r="J101" s="40">
        <v>191</v>
      </c>
      <c r="K101" s="41">
        <v>180</v>
      </c>
      <c r="L101" s="40"/>
    </row>
    <row r="102" spans="1:12" ht="14.4">
      <c r="A102" s="23"/>
      <c r="B102" s="15"/>
      <c r="C102" s="11"/>
      <c r="D102" s="6"/>
      <c r="E102" s="42" t="s">
        <v>51</v>
      </c>
      <c r="F102" s="43">
        <v>60</v>
      </c>
      <c r="G102" s="43">
        <v>1</v>
      </c>
      <c r="H102" s="43">
        <v>7</v>
      </c>
      <c r="I102" s="43">
        <v>24</v>
      </c>
      <c r="J102" s="43">
        <v>66</v>
      </c>
      <c r="K102" s="44"/>
      <c r="L102" s="43"/>
    </row>
    <row r="103" spans="1:12" ht="14.4">
      <c r="A103" s="23"/>
      <c r="B103" s="15"/>
      <c r="C103" s="11"/>
      <c r="D103" s="7" t="s">
        <v>22</v>
      </c>
      <c r="E103" s="69" t="s">
        <v>52</v>
      </c>
      <c r="F103" s="70">
        <v>200</v>
      </c>
      <c r="G103" s="70">
        <v>2</v>
      </c>
      <c r="H103" s="70">
        <v>1</v>
      </c>
      <c r="I103" s="72">
        <v>12</v>
      </c>
      <c r="J103" s="43">
        <v>107</v>
      </c>
      <c r="K103" s="44">
        <v>280</v>
      </c>
      <c r="L103" s="43"/>
    </row>
    <row r="104" spans="1:12" ht="14.4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465</v>
      </c>
      <c r="G108" s="19">
        <f t="shared" ref="G108:J108" si="54">SUM(G101:G107)</f>
        <v>9</v>
      </c>
      <c r="H108" s="19">
        <f t="shared" si="54"/>
        <v>12</v>
      </c>
      <c r="I108" s="19">
        <f t="shared" si="54"/>
        <v>50</v>
      </c>
      <c r="J108" s="19">
        <f t="shared" si="54"/>
        <v>364</v>
      </c>
      <c r="K108" s="25"/>
      <c r="L108" s="19">
        <f t="shared" ref="L108" si="55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69</v>
      </c>
      <c r="F109" s="43">
        <v>80</v>
      </c>
      <c r="G109" s="43">
        <v>1</v>
      </c>
      <c r="H109" s="43">
        <v>4</v>
      </c>
      <c r="I109" s="43">
        <v>6</v>
      </c>
      <c r="J109" s="43">
        <v>64</v>
      </c>
      <c r="K109" s="44">
        <v>34</v>
      </c>
      <c r="L109" s="43"/>
    </row>
    <row r="110" spans="1:12" ht="14.4">
      <c r="A110" s="23"/>
      <c r="B110" s="15"/>
      <c r="C110" s="11"/>
      <c r="D110" s="7" t="s">
        <v>27</v>
      </c>
      <c r="E110" s="42" t="s">
        <v>62</v>
      </c>
      <c r="F110" s="43">
        <v>250</v>
      </c>
      <c r="G110" s="43">
        <v>6</v>
      </c>
      <c r="H110" s="43">
        <v>6</v>
      </c>
      <c r="I110" s="43">
        <v>22</v>
      </c>
      <c r="J110" s="43">
        <v>167</v>
      </c>
      <c r="K110" s="44">
        <v>63</v>
      </c>
      <c r="L110" s="43"/>
    </row>
    <row r="111" spans="1:12" ht="14.4">
      <c r="A111" s="23"/>
      <c r="B111" s="15"/>
      <c r="C111" s="11"/>
      <c r="D111" s="7" t="s">
        <v>28</v>
      </c>
      <c r="E111" s="42" t="s">
        <v>63</v>
      </c>
      <c r="F111" s="43">
        <v>100</v>
      </c>
      <c r="G111" s="43">
        <v>16</v>
      </c>
      <c r="H111" s="43">
        <v>24</v>
      </c>
      <c r="I111" s="43">
        <v>7</v>
      </c>
      <c r="J111" s="43">
        <v>308</v>
      </c>
      <c r="K111" s="44">
        <v>129</v>
      </c>
      <c r="L111" s="43"/>
    </row>
    <row r="112" spans="1:12" ht="14.4">
      <c r="A112" s="23"/>
      <c r="B112" s="15"/>
      <c r="C112" s="11"/>
      <c r="D112" s="7" t="s">
        <v>29</v>
      </c>
      <c r="E112" s="42" t="s">
        <v>72</v>
      </c>
      <c r="F112" s="43">
        <v>185</v>
      </c>
      <c r="G112" s="43">
        <v>5</v>
      </c>
      <c r="H112" s="43">
        <v>4</v>
      </c>
      <c r="I112" s="43">
        <v>29</v>
      </c>
      <c r="J112" s="43">
        <v>171</v>
      </c>
      <c r="K112" s="44">
        <v>212</v>
      </c>
      <c r="L112" s="43"/>
    </row>
    <row r="113" spans="1:12" ht="14.4">
      <c r="A113" s="23"/>
      <c r="B113" s="15"/>
      <c r="C113" s="11"/>
      <c r="D113" s="7" t="s">
        <v>30</v>
      </c>
      <c r="E113" s="42" t="s">
        <v>89</v>
      </c>
      <c r="F113" s="43">
        <v>200</v>
      </c>
      <c r="G113" s="43">
        <v>4</v>
      </c>
      <c r="H113" s="43"/>
      <c r="I113" s="43">
        <v>30</v>
      </c>
      <c r="J113" s="43">
        <v>120</v>
      </c>
      <c r="K113" s="44"/>
      <c r="L113" s="43"/>
    </row>
    <row r="114" spans="1:12" ht="14.4">
      <c r="A114" s="23"/>
      <c r="B114" s="15"/>
      <c r="C114" s="11"/>
      <c r="D114" s="7" t="s">
        <v>31</v>
      </c>
      <c r="E114" s="42" t="s">
        <v>48</v>
      </c>
      <c r="F114" s="43">
        <v>60</v>
      </c>
      <c r="G114" s="43">
        <v>4</v>
      </c>
      <c r="H114" s="43">
        <v>1</v>
      </c>
      <c r="I114" s="43">
        <v>18</v>
      </c>
      <c r="J114" s="43">
        <v>134</v>
      </c>
      <c r="K114" s="44"/>
      <c r="L114" s="43"/>
    </row>
    <row r="115" spans="1:12" ht="14.4">
      <c r="A115" s="23"/>
      <c r="B115" s="15"/>
      <c r="C115" s="11"/>
      <c r="D115" s="7" t="s">
        <v>32</v>
      </c>
      <c r="E115" s="42" t="s">
        <v>49</v>
      </c>
      <c r="F115" s="43">
        <v>60</v>
      </c>
      <c r="G115" s="43">
        <v>5</v>
      </c>
      <c r="H115" s="43">
        <v>1</v>
      </c>
      <c r="I115" s="43">
        <v>18</v>
      </c>
      <c r="J115" s="43">
        <v>134</v>
      </c>
      <c r="K115" s="44"/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935</v>
      </c>
      <c r="G118" s="19">
        <f t="shared" ref="G118:J118" si="56">SUM(G109:G117)</f>
        <v>41</v>
      </c>
      <c r="H118" s="19">
        <f t="shared" si="56"/>
        <v>40</v>
      </c>
      <c r="I118" s="19">
        <f t="shared" si="56"/>
        <v>130</v>
      </c>
      <c r="J118" s="19">
        <f t="shared" si="56"/>
        <v>1098</v>
      </c>
      <c r="K118" s="25"/>
      <c r="L118" s="19">
        <f t="shared" ref="L118" si="57">SUM(L109:L117)</f>
        <v>0</v>
      </c>
    </row>
    <row r="119" spans="1:12" ht="14.4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1400</v>
      </c>
      <c r="G119" s="32">
        <f t="shared" ref="G119" si="58">G108+G118</f>
        <v>50</v>
      </c>
      <c r="H119" s="32">
        <f t="shared" ref="H119" si="59">H108+H118</f>
        <v>52</v>
      </c>
      <c r="I119" s="32">
        <f t="shared" ref="I119" si="60">I108+I118</f>
        <v>180</v>
      </c>
      <c r="J119" s="32">
        <f t="shared" ref="J119:L119" si="61">J108+J118</f>
        <v>1462</v>
      </c>
      <c r="K119" s="32"/>
      <c r="L119" s="32">
        <f t="shared" si="61"/>
        <v>0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 t="s">
        <v>66</v>
      </c>
      <c r="F120" s="40">
        <v>205</v>
      </c>
      <c r="G120" s="40">
        <v>6</v>
      </c>
      <c r="H120" s="40">
        <v>4</v>
      </c>
      <c r="I120" s="40">
        <v>20</v>
      </c>
      <c r="J120" s="40">
        <v>191</v>
      </c>
      <c r="K120" s="41">
        <v>186</v>
      </c>
      <c r="L120" s="40"/>
    </row>
    <row r="121" spans="1:12" ht="14.4">
      <c r="A121" s="14"/>
      <c r="B121" s="15"/>
      <c r="C121" s="11"/>
      <c r="D121" s="6"/>
      <c r="E121" s="42" t="s">
        <v>40</v>
      </c>
      <c r="F121" s="43">
        <v>60</v>
      </c>
      <c r="G121" s="43">
        <v>1</v>
      </c>
      <c r="H121" s="43">
        <v>7</v>
      </c>
      <c r="I121" s="43">
        <v>24</v>
      </c>
      <c r="J121" s="43">
        <v>66</v>
      </c>
      <c r="K121" s="44"/>
      <c r="L121" s="43"/>
    </row>
    <row r="122" spans="1:12" ht="14.4">
      <c r="A122" s="14"/>
      <c r="B122" s="15"/>
      <c r="C122" s="11"/>
      <c r="D122" s="7" t="s">
        <v>22</v>
      </c>
      <c r="E122" s="42" t="s">
        <v>74</v>
      </c>
      <c r="F122" s="43">
        <v>200</v>
      </c>
      <c r="G122" s="43">
        <v>2</v>
      </c>
      <c r="H122" s="43">
        <v>1</v>
      </c>
      <c r="I122" s="43">
        <v>22</v>
      </c>
      <c r="J122" s="43">
        <v>191</v>
      </c>
      <c r="K122" s="44"/>
      <c r="L122" s="43"/>
    </row>
    <row r="123" spans="1:12" ht="14.4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/>
      <c r="E125" s="42" t="s">
        <v>43</v>
      </c>
      <c r="F125" s="43">
        <v>200</v>
      </c>
      <c r="G125" s="43">
        <v>1</v>
      </c>
      <c r="H125" s="43"/>
      <c r="I125" s="43">
        <v>18</v>
      </c>
      <c r="J125" s="43">
        <v>79</v>
      </c>
      <c r="K125" s="44"/>
      <c r="L125" s="43"/>
    </row>
    <row r="126" spans="1:12" ht="14.4">
      <c r="A126" s="14"/>
      <c r="B126" s="15"/>
      <c r="C126" s="11"/>
      <c r="D126" s="6"/>
      <c r="E126" s="42" t="s">
        <v>42</v>
      </c>
      <c r="F126" s="43">
        <v>30</v>
      </c>
      <c r="G126" s="43">
        <v>1</v>
      </c>
      <c r="H126" s="43"/>
      <c r="I126" s="43">
        <v>13</v>
      </c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695</v>
      </c>
      <c r="G127" s="19">
        <f t="shared" ref="G127:J127" si="62">SUM(G120:G126)</f>
        <v>11</v>
      </c>
      <c r="H127" s="19">
        <f t="shared" si="62"/>
        <v>12</v>
      </c>
      <c r="I127" s="19">
        <f t="shared" si="62"/>
        <v>97</v>
      </c>
      <c r="J127" s="19">
        <f t="shared" si="62"/>
        <v>527</v>
      </c>
      <c r="K127" s="25"/>
      <c r="L127" s="19">
        <f t="shared" ref="L127" si="63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75</v>
      </c>
      <c r="F128" s="43">
        <v>70</v>
      </c>
      <c r="G128" s="43">
        <v>1</v>
      </c>
      <c r="H128" s="43">
        <v>5</v>
      </c>
      <c r="I128" s="43">
        <v>10</v>
      </c>
      <c r="J128" s="43">
        <v>84</v>
      </c>
      <c r="K128" s="44">
        <v>27</v>
      </c>
      <c r="L128" s="43"/>
    </row>
    <row r="129" spans="1:12" ht="14.4">
      <c r="A129" s="14"/>
      <c r="B129" s="15"/>
      <c r="C129" s="11"/>
      <c r="D129" s="7" t="s">
        <v>27</v>
      </c>
      <c r="E129" s="42" t="s">
        <v>76</v>
      </c>
      <c r="F129" s="43">
        <v>250</v>
      </c>
      <c r="G129" s="43">
        <v>2</v>
      </c>
      <c r="H129" s="43">
        <v>5</v>
      </c>
      <c r="I129" s="43">
        <v>15</v>
      </c>
      <c r="J129" s="43">
        <v>199</v>
      </c>
      <c r="K129" s="44">
        <v>120</v>
      </c>
      <c r="L129" s="43"/>
    </row>
    <row r="130" spans="1:12" ht="14.4">
      <c r="A130" s="14"/>
      <c r="B130" s="15"/>
      <c r="C130" s="11"/>
      <c r="D130" s="7" t="s">
        <v>28</v>
      </c>
      <c r="E130" s="42" t="s">
        <v>77</v>
      </c>
      <c r="F130" s="43">
        <v>120</v>
      </c>
      <c r="G130" s="43">
        <v>27</v>
      </c>
      <c r="H130" s="43">
        <v>21</v>
      </c>
      <c r="I130" s="43">
        <v>4</v>
      </c>
      <c r="J130" s="43">
        <v>199</v>
      </c>
      <c r="K130" s="44">
        <v>135</v>
      </c>
      <c r="L130" s="43"/>
    </row>
    <row r="131" spans="1:12" ht="14.4">
      <c r="A131" s="14"/>
      <c r="B131" s="15"/>
      <c r="C131" s="11"/>
      <c r="D131" s="7" t="s">
        <v>29</v>
      </c>
      <c r="E131" s="42" t="s">
        <v>64</v>
      </c>
      <c r="F131" s="43">
        <v>200</v>
      </c>
      <c r="G131" s="43">
        <v>4</v>
      </c>
      <c r="H131" s="43">
        <v>6</v>
      </c>
      <c r="I131" s="43">
        <v>30</v>
      </c>
      <c r="J131" s="43">
        <v>191</v>
      </c>
      <c r="K131" s="44">
        <v>136</v>
      </c>
      <c r="L131" s="43"/>
    </row>
    <row r="132" spans="1:12" ht="14.4">
      <c r="A132" s="14"/>
      <c r="B132" s="15"/>
      <c r="C132" s="11"/>
      <c r="D132" s="7" t="s">
        <v>30</v>
      </c>
      <c r="E132" s="42" t="s">
        <v>78</v>
      </c>
      <c r="F132" s="43">
        <v>200</v>
      </c>
      <c r="G132" s="43"/>
      <c r="H132" s="43"/>
      <c r="I132" s="43">
        <v>20</v>
      </c>
      <c r="J132" s="43">
        <v>103</v>
      </c>
      <c r="K132" s="44">
        <v>283</v>
      </c>
      <c r="L132" s="43"/>
    </row>
    <row r="133" spans="1:12" ht="14.4">
      <c r="A133" s="14"/>
      <c r="B133" s="15"/>
      <c r="C133" s="11"/>
      <c r="D133" s="7" t="s">
        <v>31</v>
      </c>
      <c r="E133" s="42" t="s">
        <v>48</v>
      </c>
      <c r="F133" s="43">
        <v>60</v>
      </c>
      <c r="G133" s="43">
        <v>4</v>
      </c>
      <c r="H133" s="43">
        <v>1</v>
      </c>
      <c r="I133" s="43">
        <v>18</v>
      </c>
      <c r="J133" s="43">
        <v>134</v>
      </c>
      <c r="K133" s="44"/>
      <c r="L133" s="43"/>
    </row>
    <row r="134" spans="1:12" ht="14.4">
      <c r="A134" s="14"/>
      <c r="B134" s="15"/>
      <c r="C134" s="11"/>
      <c r="D134" s="7" t="s">
        <v>32</v>
      </c>
      <c r="E134" s="42" t="s">
        <v>49</v>
      </c>
      <c r="F134" s="43">
        <v>60</v>
      </c>
      <c r="G134" s="43">
        <v>5</v>
      </c>
      <c r="H134" s="43">
        <v>1</v>
      </c>
      <c r="I134" s="43">
        <v>18</v>
      </c>
      <c r="J134" s="43">
        <v>134</v>
      </c>
      <c r="K134" s="44"/>
      <c r="L134" s="43"/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960</v>
      </c>
      <c r="G137" s="19">
        <f t="shared" ref="G137:J137" si="64">SUM(G128:G136)</f>
        <v>43</v>
      </c>
      <c r="H137" s="19">
        <f t="shared" si="64"/>
        <v>39</v>
      </c>
      <c r="I137" s="19">
        <f t="shared" si="64"/>
        <v>115</v>
      </c>
      <c r="J137" s="19">
        <f t="shared" si="64"/>
        <v>1044</v>
      </c>
      <c r="K137" s="25"/>
      <c r="L137" s="19">
        <f t="shared" ref="L137" si="65">SUM(L128:L136)</f>
        <v>0</v>
      </c>
    </row>
    <row r="138" spans="1:12" ht="14.4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1655</v>
      </c>
      <c r="G138" s="32">
        <f t="shared" ref="G138" si="66">G127+G137</f>
        <v>54</v>
      </c>
      <c r="H138" s="32">
        <f t="shared" ref="H138" si="67">H127+H137</f>
        <v>51</v>
      </c>
      <c r="I138" s="32">
        <f t="shared" ref="I138" si="68">I127+I137</f>
        <v>212</v>
      </c>
      <c r="J138" s="32">
        <f t="shared" ref="J138:L138" si="69">J127+J137</f>
        <v>1571</v>
      </c>
      <c r="K138" s="32"/>
      <c r="L138" s="32">
        <f t="shared" si="69"/>
        <v>0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 t="s">
        <v>84</v>
      </c>
      <c r="F139" s="40">
        <v>205</v>
      </c>
      <c r="G139" s="40">
        <v>6</v>
      </c>
      <c r="H139" s="40">
        <v>4</v>
      </c>
      <c r="I139" s="40">
        <v>14</v>
      </c>
      <c r="J139" s="40">
        <v>191</v>
      </c>
      <c r="K139" s="41">
        <v>183</v>
      </c>
      <c r="L139" s="40"/>
    </row>
    <row r="140" spans="1:12" ht="14.4">
      <c r="A140" s="23"/>
      <c r="B140" s="15"/>
      <c r="C140" s="11"/>
      <c r="D140" s="6"/>
      <c r="E140" s="42" t="s">
        <v>40</v>
      </c>
      <c r="F140" s="43">
        <v>60</v>
      </c>
      <c r="G140" s="43">
        <v>1</v>
      </c>
      <c r="H140" s="43">
        <v>7</v>
      </c>
      <c r="I140" s="43">
        <v>24</v>
      </c>
      <c r="J140" s="43">
        <v>66</v>
      </c>
      <c r="K140" s="44"/>
      <c r="L140" s="43"/>
    </row>
    <row r="141" spans="1:12" ht="14.4">
      <c r="A141" s="23"/>
      <c r="B141" s="15"/>
      <c r="C141" s="11"/>
      <c r="D141" s="7" t="s">
        <v>22</v>
      </c>
      <c r="E141" s="42" t="s">
        <v>52</v>
      </c>
      <c r="F141" s="43">
        <v>200</v>
      </c>
      <c r="G141" s="43">
        <v>2</v>
      </c>
      <c r="H141" s="43">
        <v>1</v>
      </c>
      <c r="I141" s="43">
        <v>12</v>
      </c>
      <c r="J141" s="43">
        <v>107</v>
      </c>
      <c r="K141" s="44">
        <v>280</v>
      </c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465</v>
      </c>
      <c r="G146" s="19">
        <f t="shared" ref="G146:J146" si="70">SUM(G139:G145)</f>
        <v>9</v>
      </c>
      <c r="H146" s="19">
        <f t="shared" si="70"/>
        <v>12</v>
      </c>
      <c r="I146" s="19">
        <f t="shared" si="70"/>
        <v>50</v>
      </c>
      <c r="J146" s="19">
        <f t="shared" si="70"/>
        <v>364</v>
      </c>
      <c r="K146" s="25"/>
      <c r="L146" s="19">
        <f t="shared" ref="L146" si="71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91</v>
      </c>
      <c r="F147" s="43">
        <v>80</v>
      </c>
      <c r="G147" s="43">
        <v>1</v>
      </c>
      <c r="H147" s="43">
        <v>5</v>
      </c>
      <c r="I147" s="43">
        <v>10</v>
      </c>
      <c r="J147" s="43">
        <v>82</v>
      </c>
      <c r="K147" s="44">
        <v>26</v>
      </c>
      <c r="L147" s="43"/>
    </row>
    <row r="148" spans="1:12" ht="14.4">
      <c r="A148" s="23"/>
      <c r="B148" s="15"/>
      <c r="C148" s="11"/>
      <c r="D148" s="7" t="s">
        <v>27</v>
      </c>
      <c r="E148" s="42" t="s">
        <v>56</v>
      </c>
      <c r="F148" s="43">
        <v>260</v>
      </c>
      <c r="G148" s="43">
        <v>2</v>
      </c>
      <c r="H148" s="43">
        <v>5</v>
      </c>
      <c r="I148" s="43">
        <v>15</v>
      </c>
      <c r="J148" s="43">
        <v>113</v>
      </c>
      <c r="K148" s="44">
        <v>125</v>
      </c>
      <c r="L148" s="43"/>
    </row>
    <row r="149" spans="1:12" ht="14.4">
      <c r="A149" s="23"/>
      <c r="B149" s="15"/>
      <c r="C149" s="11"/>
      <c r="D149" s="7" t="s">
        <v>28</v>
      </c>
      <c r="E149" s="42" t="s">
        <v>86</v>
      </c>
      <c r="F149" s="43">
        <v>90</v>
      </c>
      <c r="G149" s="43">
        <v>20</v>
      </c>
      <c r="H149" s="43">
        <v>18</v>
      </c>
      <c r="I149" s="43">
        <v>20</v>
      </c>
      <c r="J149" s="43">
        <v>187</v>
      </c>
      <c r="K149" s="44">
        <v>127</v>
      </c>
      <c r="L149" s="43"/>
    </row>
    <row r="150" spans="1:12" ht="14.4">
      <c r="A150" s="23"/>
      <c r="B150" s="15"/>
      <c r="C150" s="11"/>
      <c r="D150" s="7" t="s">
        <v>29</v>
      </c>
      <c r="E150" s="42" t="s">
        <v>72</v>
      </c>
      <c r="F150" s="43">
        <v>185</v>
      </c>
      <c r="G150" s="43">
        <v>5</v>
      </c>
      <c r="H150" s="43">
        <v>4</v>
      </c>
      <c r="I150" s="43">
        <v>29</v>
      </c>
      <c r="J150" s="43">
        <v>171</v>
      </c>
      <c r="K150" s="44">
        <v>212</v>
      </c>
      <c r="L150" s="43"/>
    </row>
    <row r="151" spans="1:12" ht="14.4">
      <c r="A151" s="23"/>
      <c r="B151" s="15"/>
      <c r="C151" s="11"/>
      <c r="D151" s="7" t="s">
        <v>30</v>
      </c>
      <c r="E151" s="42" t="s">
        <v>65</v>
      </c>
      <c r="F151" s="43">
        <v>200</v>
      </c>
      <c r="G151" s="43">
        <v>1</v>
      </c>
      <c r="H151" s="43"/>
      <c r="I151" s="43">
        <v>33</v>
      </c>
      <c r="J151" s="43">
        <v>135</v>
      </c>
      <c r="K151" s="44">
        <v>293</v>
      </c>
      <c r="L151" s="43"/>
    </row>
    <row r="152" spans="1:12" ht="14.4">
      <c r="A152" s="23"/>
      <c r="B152" s="15"/>
      <c r="C152" s="11"/>
      <c r="D152" s="7" t="s">
        <v>31</v>
      </c>
      <c r="E152" s="42" t="s">
        <v>48</v>
      </c>
      <c r="F152" s="43">
        <v>60</v>
      </c>
      <c r="G152" s="43">
        <v>4</v>
      </c>
      <c r="H152" s="43">
        <v>1</v>
      </c>
      <c r="I152" s="43">
        <v>18</v>
      </c>
      <c r="J152" s="43">
        <v>134</v>
      </c>
      <c r="K152" s="44"/>
      <c r="L152" s="43"/>
    </row>
    <row r="153" spans="1:12" ht="14.4">
      <c r="A153" s="23"/>
      <c r="B153" s="15"/>
      <c r="C153" s="11"/>
      <c r="D153" s="7" t="s">
        <v>32</v>
      </c>
      <c r="E153" s="42" t="s">
        <v>49</v>
      </c>
      <c r="F153" s="43">
        <v>60</v>
      </c>
      <c r="G153" s="43">
        <v>5</v>
      </c>
      <c r="H153" s="43">
        <v>1</v>
      </c>
      <c r="I153" s="43">
        <v>18</v>
      </c>
      <c r="J153" s="43">
        <v>134</v>
      </c>
      <c r="K153" s="44"/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935</v>
      </c>
      <c r="G156" s="19">
        <f t="shared" ref="G156:J156" si="72">SUM(G147:G155)</f>
        <v>38</v>
      </c>
      <c r="H156" s="19">
        <f t="shared" si="72"/>
        <v>34</v>
      </c>
      <c r="I156" s="19">
        <f t="shared" si="72"/>
        <v>143</v>
      </c>
      <c r="J156" s="19">
        <f t="shared" si="72"/>
        <v>956</v>
      </c>
      <c r="K156" s="25"/>
      <c r="L156" s="19">
        <f t="shared" ref="L156" si="73">SUM(L147:L155)</f>
        <v>0</v>
      </c>
    </row>
    <row r="157" spans="1:12" ht="14.4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1400</v>
      </c>
      <c r="G157" s="32">
        <f t="shared" ref="G157" si="74">G146+G156</f>
        <v>47</v>
      </c>
      <c r="H157" s="32">
        <f t="shared" ref="H157" si="75">H146+H156</f>
        <v>46</v>
      </c>
      <c r="I157" s="32">
        <f t="shared" ref="I157" si="76">I146+I156</f>
        <v>193</v>
      </c>
      <c r="J157" s="32">
        <f t="shared" ref="J157:L157" si="77">J146+J156</f>
        <v>1320</v>
      </c>
      <c r="K157" s="32"/>
      <c r="L157" s="32">
        <f t="shared" si="77"/>
        <v>0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 t="s">
        <v>79</v>
      </c>
      <c r="F158" s="40">
        <v>205</v>
      </c>
      <c r="G158" s="40">
        <v>6</v>
      </c>
      <c r="H158" s="40">
        <v>4</v>
      </c>
      <c r="I158" s="40">
        <v>14</v>
      </c>
      <c r="J158" s="40">
        <v>191</v>
      </c>
      <c r="K158" s="41">
        <v>180</v>
      </c>
      <c r="L158" s="40"/>
    </row>
    <row r="159" spans="1:12" ht="14.4">
      <c r="A159" s="23"/>
      <c r="B159" s="15"/>
      <c r="C159" s="11"/>
      <c r="D159" s="6"/>
      <c r="E159" s="42" t="s">
        <v>40</v>
      </c>
      <c r="F159" s="43">
        <v>60</v>
      </c>
      <c r="G159" s="43">
        <v>1</v>
      </c>
      <c r="H159" s="43">
        <v>7</v>
      </c>
      <c r="I159" s="43">
        <v>24</v>
      </c>
      <c r="J159" s="43">
        <v>66</v>
      </c>
      <c r="K159" s="44"/>
      <c r="L159" s="43"/>
    </row>
    <row r="160" spans="1:12" ht="14.4">
      <c r="A160" s="23"/>
      <c r="B160" s="15"/>
      <c r="C160" s="11"/>
      <c r="D160" s="7" t="s">
        <v>22</v>
      </c>
      <c r="E160" s="42" t="s">
        <v>74</v>
      </c>
      <c r="F160" s="43">
        <v>200</v>
      </c>
      <c r="G160" s="43">
        <v>2</v>
      </c>
      <c r="H160" s="43">
        <v>1</v>
      </c>
      <c r="I160" s="43">
        <v>22</v>
      </c>
      <c r="J160" s="43">
        <v>191</v>
      </c>
      <c r="K160" s="44"/>
      <c r="L160" s="43"/>
    </row>
    <row r="161" spans="1:12" ht="14.4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 t="s">
        <v>58</v>
      </c>
      <c r="F163" s="43">
        <v>200</v>
      </c>
      <c r="G163" s="43"/>
      <c r="H163" s="43"/>
      <c r="I163" s="43">
        <v>10</v>
      </c>
      <c r="J163" s="43">
        <v>76</v>
      </c>
      <c r="K163" s="44">
        <v>306</v>
      </c>
      <c r="L163" s="43"/>
    </row>
    <row r="164" spans="1:12" ht="14.4">
      <c r="A164" s="23"/>
      <c r="B164" s="15"/>
      <c r="C164" s="11"/>
      <c r="D164" s="6"/>
      <c r="E164" s="42" t="s">
        <v>54</v>
      </c>
      <c r="F164" s="43">
        <v>30</v>
      </c>
      <c r="G164" s="43">
        <v>1</v>
      </c>
      <c r="H164" s="43">
        <v>1</v>
      </c>
      <c r="I164" s="43">
        <v>10</v>
      </c>
      <c r="J164" s="43">
        <v>48</v>
      </c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695</v>
      </c>
      <c r="G165" s="19">
        <f t="shared" ref="G165:J165" si="78">SUM(G158:G164)</f>
        <v>10</v>
      </c>
      <c r="H165" s="19">
        <f t="shared" si="78"/>
        <v>13</v>
      </c>
      <c r="I165" s="19">
        <f t="shared" si="78"/>
        <v>80</v>
      </c>
      <c r="J165" s="19">
        <f t="shared" si="78"/>
        <v>572</v>
      </c>
      <c r="K165" s="25"/>
      <c r="L165" s="19">
        <f t="shared" ref="L165" si="79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80</v>
      </c>
      <c r="F166" s="43">
        <v>70</v>
      </c>
      <c r="G166" s="43">
        <v>1</v>
      </c>
      <c r="H166" s="43">
        <v>5</v>
      </c>
      <c r="I166" s="43">
        <v>10</v>
      </c>
      <c r="J166" s="43">
        <v>84</v>
      </c>
      <c r="K166" s="44">
        <v>36</v>
      </c>
      <c r="L166" s="43"/>
    </row>
    <row r="167" spans="1:12" ht="14.4">
      <c r="A167" s="23"/>
      <c r="B167" s="15"/>
      <c r="C167" s="11"/>
      <c r="D167" s="7" t="s">
        <v>27</v>
      </c>
      <c r="E167" s="42" t="s">
        <v>81</v>
      </c>
      <c r="F167" s="43">
        <v>250</v>
      </c>
      <c r="G167" s="43">
        <v>2</v>
      </c>
      <c r="H167" s="43">
        <v>5</v>
      </c>
      <c r="I167" s="43">
        <v>15</v>
      </c>
      <c r="J167" s="43">
        <v>199</v>
      </c>
      <c r="K167" s="44">
        <v>120</v>
      </c>
      <c r="L167" s="43"/>
    </row>
    <row r="168" spans="1:12" ht="14.4">
      <c r="A168" s="23"/>
      <c r="B168" s="15"/>
      <c r="C168" s="11"/>
      <c r="D168" s="7" t="s">
        <v>28</v>
      </c>
      <c r="E168" s="42" t="s">
        <v>82</v>
      </c>
      <c r="F168" s="43">
        <v>90</v>
      </c>
      <c r="G168" s="43">
        <v>27</v>
      </c>
      <c r="H168" s="43">
        <v>21</v>
      </c>
      <c r="I168" s="43">
        <v>4</v>
      </c>
      <c r="J168" s="43">
        <v>308</v>
      </c>
      <c r="K168" s="44">
        <v>136</v>
      </c>
      <c r="L168" s="43"/>
    </row>
    <row r="169" spans="1:12" ht="14.4">
      <c r="A169" s="23"/>
      <c r="B169" s="15"/>
      <c r="C169" s="11"/>
      <c r="D169" s="7" t="s">
        <v>29</v>
      </c>
      <c r="E169" s="42" t="s">
        <v>87</v>
      </c>
      <c r="F169" s="43">
        <v>185</v>
      </c>
      <c r="G169" s="43">
        <v>5</v>
      </c>
      <c r="H169" s="43">
        <v>5</v>
      </c>
      <c r="I169" s="43">
        <v>29</v>
      </c>
      <c r="J169" s="43">
        <v>204</v>
      </c>
      <c r="K169" s="44">
        <v>176</v>
      </c>
      <c r="L169" s="43"/>
    </row>
    <row r="170" spans="1:12" ht="14.4">
      <c r="A170" s="23"/>
      <c r="B170" s="15"/>
      <c r="C170" s="11"/>
      <c r="D170" s="7" t="s">
        <v>30</v>
      </c>
      <c r="E170" s="42" t="s">
        <v>65</v>
      </c>
      <c r="F170" s="43">
        <v>200</v>
      </c>
      <c r="G170" s="43"/>
      <c r="H170" s="43"/>
      <c r="I170" s="43">
        <v>1</v>
      </c>
      <c r="J170" s="43">
        <v>103</v>
      </c>
      <c r="K170" s="44">
        <v>283</v>
      </c>
      <c r="L170" s="43"/>
    </row>
    <row r="171" spans="1:12" ht="14.4">
      <c r="A171" s="23"/>
      <c r="B171" s="15"/>
      <c r="C171" s="11"/>
      <c r="D171" s="7" t="s">
        <v>31</v>
      </c>
      <c r="E171" s="42" t="s">
        <v>48</v>
      </c>
      <c r="F171" s="43">
        <v>60</v>
      </c>
      <c r="G171" s="43">
        <v>4</v>
      </c>
      <c r="H171" s="43">
        <v>1</v>
      </c>
      <c r="I171" s="43">
        <v>18</v>
      </c>
      <c r="J171" s="43">
        <v>134</v>
      </c>
      <c r="K171" s="44"/>
      <c r="L171" s="43"/>
    </row>
    <row r="172" spans="1:12" ht="14.4">
      <c r="A172" s="23"/>
      <c r="B172" s="15"/>
      <c r="C172" s="11"/>
      <c r="D172" s="7" t="s">
        <v>32</v>
      </c>
      <c r="E172" s="42" t="s">
        <v>49</v>
      </c>
      <c r="F172" s="43">
        <v>60</v>
      </c>
      <c r="G172" s="43">
        <v>5</v>
      </c>
      <c r="H172" s="43">
        <v>1</v>
      </c>
      <c r="I172" s="43">
        <v>18</v>
      </c>
      <c r="J172" s="43">
        <v>134</v>
      </c>
      <c r="K172" s="44"/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915</v>
      </c>
      <c r="G175" s="19">
        <f t="shared" ref="G175:J175" si="80">SUM(G166:G174)</f>
        <v>44</v>
      </c>
      <c r="H175" s="19">
        <f t="shared" si="80"/>
        <v>38</v>
      </c>
      <c r="I175" s="19">
        <f t="shared" si="80"/>
        <v>95</v>
      </c>
      <c r="J175" s="19">
        <f t="shared" si="80"/>
        <v>1166</v>
      </c>
      <c r="K175" s="25"/>
      <c r="L175" s="19">
        <f t="shared" ref="L175" si="81">SUM(L166:L174)</f>
        <v>0</v>
      </c>
    </row>
    <row r="176" spans="1:12" ht="15" thickBot="1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1610</v>
      </c>
      <c r="G176" s="32">
        <f t="shared" ref="G176" si="82">G165+G175</f>
        <v>54</v>
      </c>
      <c r="H176" s="32">
        <f t="shared" ref="H176" si="83">H165+H175</f>
        <v>51</v>
      </c>
      <c r="I176" s="32">
        <f t="shared" ref="I176" si="84">I165+I175</f>
        <v>175</v>
      </c>
      <c r="J176" s="32">
        <f t="shared" ref="J176:L176" si="85">J165+J175</f>
        <v>1738</v>
      </c>
      <c r="K176" s="32"/>
      <c r="L176" s="32">
        <f t="shared" si="85"/>
        <v>0</v>
      </c>
    </row>
    <row r="177" spans="1:12" ht="15" thickBot="1">
      <c r="A177" s="20">
        <v>2</v>
      </c>
      <c r="B177" s="21">
        <v>5</v>
      </c>
      <c r="C177" s="22" t="s">
        <v>20</v>
      </c>
      <c r="D177" s="5" t="s">
        <v>21</v>
      </c>
      <c r="E177" s="67" t="s">
        <v>50</v>
      </c>
      <c r="F177" s="68">
        <v>205</v>
      </c>
      <c r="G177" s="68">
        <v>6</v>
      </c>
      <c r="H177" s="68">
        <v>4</v>
      </c>
      <c r="I177" s="71">
        <v>24</v>
      </c>
      <c r="J177" s="40">
        <v>191</v>
      </c>
      <c r="K177" s="41">
        <v>196</v>
      </c>
      <c r="L177" s="40"/>
    </row>
    <row r="178" spans="1:12" ht="14.4">
      <c r="A178" s="23"/>
      <c r="B178" s="15"/>
      <c r="C178" s="11"/>
      <c r="D178" s="6"/>
      <c r="E178" s="67" t="s">
        <v>51</v>
      </c>
      <c r="F178" s="68">
        <v>60</v>
      </c>
      <c r="G178" s="68">
        <v>1</v>
      </c>
      <c r="H178" s="68">
        <v>7</v>
      </c>
      <c r="I178" s="71">
        <v>24</v>
      </c>
      <c r="J178" s="43">
        <v>66</v>
      </c>
      <c r="K178" s="44"/>
      <c r="L178" s="43"/>
    </row>
    <row r="179" spans="1:12" ht="14.4">
      <c r="A179" s="23"/>
      <c r="B179" s="15"/>
      <c r="C179" s="11"/>
      <c r="D179" s="7" t="s">
        <v>22</v>
      </c>
      <c r="E179" s="69" t="s">
        <v>52</v>
      </c>
      <c r="F179" s="70">
        <v>200</v>
      </c>
      <c r="G179" s="70">
        <v>2</v>
      </c>
      <c r="H179" s="70">
        <v>1</v>
      </c>
      <c r="I179" s="72">
        <v>12</v>
      </c>
      <c r="J179" s="43">
        <v>107</v>
      </c>
      <c r="K179" s="44">
        <v>280</v>
      </c>
      <c r="L179" s="43"/>
    </row>
    <row r="180" spans="1:12" ht="14.4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465</v>
      </c>
      <c r="G184" s="19">
        <f t="shared" ref="G184:J184" si="86">SUM(G177:G183)</f>
        <v>9</v>
      </c>
      <c r="H184" s="19">
        <f t="shared" si="86"/>
        <v>12</v>
      </c>
      <c r="I184" s="19">
        <f t="shared" si="86"/>
        <v>60</v>
      </c>
      <c r="J184" s="19">
        <f t="shared" si="86"/>
        <v>364</v>
      </c>
      <c r="K184" s="25"/>
      <c r="L184" s="19">
        <f t="shared" ref="L184" si="87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76" t="s">
        <v>92</v>
      </c>
      <c r="F185" s="77">
        <v>60</v>
      </c>
      <c r="G185" s="43">
        <v>1</v>
      </c>
      <c r="H185" s="43">
        <v>5</v>
      </c>
      <c r="I185" s="43">
        <v>10</v>
      </c>
      <c r="J185" s="43">
        <v>84</v>
      </c>
      <c r="K185" s="44">
        <v>31</v>
      </c>
      <c r="L185" s="43"/>
    </row>
    <row r="186" spans="1:12" ht="14.4">
      <c r="A186" s="23"/>
      <c r="B186" s="15"/>
      <c r="C186" s="11"/>
      <c r="D186" s="7" t="s">
        <v>27</v>
      </c>
      <c r="E186" s="42" t="s">
        <v>85</v>
      </c>
      <c r="F186" s="43">
        <v>250</v>
      </c>
      <c r="G186" s="43">
        <v>5</v>
      </c>
      <c r="H186" s="43">
        <v>5</v>
      </c>
      <c r="I186" s="43">
        <v>39</v>
      </c>
      <c r="J186" s="43">
        <v>225</v>
      </c>
      <c r="K186" s="44">
        <v>50</v>
      </c>
      <c r="L186" s="43"/>
    </row>
    <row r="187" spans="1:12" ht="14.4">
      <c r="A187" s="23"/>
      <c r="B187" s="15"/>
      <c r="C187" s="11"/>
      <c r="D187" s="7" t="s">
        <v>28</v>
      </c>
      <c r="E187" s="42" t="s">
        <v>93</v>
      </c>
      <c r="F187" s="43">
        <v>110</v>
      </c>
      <c r="G187" s="43">
        <v>23</v>
      </c>
      <c r="H187" s="43">
        <v>14</v>
      </c>
      <c r="I187" s="43">
        <v>2</v>
      </c>
      <c r="J187" s="43">
        <v>228</v>
      </c>
      <c r="K187" s="44">
        <v>82</v>
      </c>
      <c r="L187" s="43"/>
    </row>
    <row r="188" spans="1:12" ht="14.4">
      <c r="A188" s="23"/>
      <c r="B188" s="15"/>
      <c r="C188" s="11"/>
      <c r="D188" s="7" t="s">
        <v>29</v>
      </c>
      <c r="E188" s="42" t="s">
        <v>83</v>
      </c>
      <c r="F188" s="43">
        <v>200</v>
      </c>
      <c r="G188" s="43">
        <v>4</v>
      </c>
      <c r="H188" s="43">
        <v>4</v>
      </c>
      <c r="I188" s="43">
        <v>19</v>
      </c>
      <c r="J188" s="43">
        <v>200</v>
      </c>
      <c r="K188" s="44"/>
      <c r="L188" s="43"/>
    </row>
    <row r="189" spans="1:12" ht="14.4">
      <c r="A189" s="23"/>
      <c r="B189" s="15"/>
      <c r="C189" s="11"/>
      <c r="D189" s="7" t="s">
        <v>30</v>
      </c>
      <c r="E189" s="42" t="s">
        <v>90</v>
      </c>
      <c r="F189" s="43">
        <v>200</v>
      </c>
      <c r="G189" s="43">
        <v>5</v>
      </c>
      <c r="H189" s="43"/>
      <c r="I189" s="43">
        <v>12</v>
      </c>
      <c r="J189" s="43">
        <v>127</v>
      </c>
      <c r="K189" s="44"/>
      <c r="L189" s="43"/>
    </row>
    <row r="190" spans="1:12" ht="14.4">
      <c r="A190" s="23"/>
      <c r="B190" s="15"/>
      <c r="C190" s="11"/>
      <c r="D190" s="7" t="s">
        <v>31</v>
      </c>
      <c r="E190" s="42" t="s">
        <v>48</v>
      </c>
      <c r="F190" s="43">
        <v>60</v>
      </c>
      <c r="G190" s="43">
        <v>4</v>
      </c>
      <c r="H190" s="43">
        <v>1</v>
      </c>
      <c r="I190" s="43">
        <v>18</v>
      </c>
      <c r="J190" s="43">
        <v>134</v>
      </c>
      <c r="K190" s="44"/>
      <c r="L190" s="43"/>
    </row>
    <row r="191" spans="1:12" ht="14.4">
      <c r="A191" s="23"/>
      <c r="B191" s="15"/>
      <c r="C191" s="11"/>
      <c r="D191" s="7" t="s">
        <v>32</v>
      </c>
      <c r="E191" s="42" t="s">
        <v>49</v>
      </c>
      <c r="F191" s="43">
        <v>60</v>
      </c>
      <c r="G191" s="43">
        <v>5</v>
      </c>
      <c r="H191" s="43">
        <v>1</v>
      </c>
      <c r="I191" s="43">
        <v>18</v>
      </c>
      <c r="J191" s="43">
        <v>134</v>
      </c>
      <c r="K191" s="44"/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940</v>
      </c>
      <c r="G194" s="19">
        <f t="shared" ref="G194:J194" si="88">SUM(G185:G193)</f>
        <v>47</v>
      </c>
      <c r="H194" s="19">
        <f t="shared" si="88"/>
        <v>30</v>
      </c>
      <c r="I194" s="19">
        <f t="shared" si="88"/>
        <v>118</v>
      </c>
      <c r="J194" s="19">
        <f t="shared" si="88"/>
        <v>1132</v>
      </c>
      <c r="K194" s="25"/>
      <c r="L194" s="19">
        <f t="shared" ref="L194" si="89">SUM(L185:L193)</f>
        <v>0</v>
      </c>
    </row>
    <row r="195" spans="1:12" ht="14.4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1405</v>
      </c>
      <c r="G195" s="32">
        <f t="shared" ref="G195" si="90">G184+G194</f>
        <v>56</v>
      </c>
      <c r="H195" s="32">
        <f t="shared" ref="H195" si="91">H184+H194</f>
        <v>42</v>
      </c>
      <c r="I195" s="32">
        <f t="shared" ref="I195" si="92">I184+I194</f>
        <v>178</v>
      </c>
      <c r="J195" s="32">
        <f t="shared" ref="J195:L195" si="93">J184+J194</f>
        <v>1496</v>
      </c>
      <c r="K195" s="32"/>
      <c r="L195" s="32">
        <f t="shared" si="93"/>
        <v>0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1554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54.71</v>
      </c>
      <c r="H196" s="34">
        <f t="shared" si="94"/>
        <v>54.86</v>
      </c>
      <c r="I196" s="34">
        <f t="shared" si="94"/>
        <v>217.73000000000002</v>
      </c>
      <c r="J196" s="34">
        <f t="shared" si="94"/>
        <v>1570.8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Первый Пользователь</cp:lastModifiedBy>
  <dcterms:created xsi:type="dcterms:W3CDTF">2022-05-16T14:23:56Z</dcterms:created>
  <dcterms:modified xsi:type="dcterms:W3CDTF">2024-09-04T17:05:22Z</dcterms:modified>
</cp:coreProperties>
</file>